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bookViews>
    <workbookView xWindow="0" yWindow="0" windowWidth="23040" windowHeight="9072"/>
  </bookViews>
  <sheets>
    <sheet name="Estadisticas de Votacion" sheetId="4" r:id="rId1"/>
    <sheet name="Hoja1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4" l="1"/>
  <c r="D14" i="4"/>
  <c r="C14" i="4"/>
  <c r="H15" i="4"/>
  <c r="H18" i="4"/>
  <c r="H17" i="4"/>
  <c r="H16" i="4"/>
  <c r="G18" i="4"/>
  <c r="G17" i="4"/>
  <c r="G16" i="4"/>
  <c r="F18" i="4"/>
  <c r="F17" i="4"/>
  <c r="F16" i="4"/>
  <c r="H19" i="4" l="1"/>
  <c r="G15" i="4"/>
  <c r="G19" i="4" s="1"/>
  <c r="F15" i="4"/>
  <c r="F19" i="4" s="1"/>
</calcChain>
</file>

<file path=xl/sharedStrings.xml><?xml version="1.0" encoding="utf-8"?>
<sst xmlns="http://schemas.openxmlformats.org/spreadsheetml/2006/main" count="84" uniqueCount="44">
  <si>
    <t>P</t>
  </si>
  <si>
    <t xml:space="preserve">ESTADÍSTICAS DE VOTACIÓN Y ASISTENCIA </t>
  </si>
  <si>
    <t>CARGO</t>
  </si>
  <si>
    <t xml:space="preserve">NOMBRE </t>
  </si>
  <si>
    <t>ASISTIO</t>
  </si>
  <si>
    <t xml:space="preserve">ASISTENCIA </t>
  </si>
  <si>
    <t xml:space="preserve">A FAVOR </t>
  </si>
  <si>
    <t>EN CONTRA</t>
  </si>
  <si>
    <t xml:space="preserve">ABSTENCIÓN </t>
  </si>
  <si>
    <t xml:space="preserve">APROBACIÓN DEL CONTENIDO </t>
  </si>
  <si>
    <t xml:space="preserve">PRESIDENTE DE LA COMISIÓN EDILICIA </t>
  </si>
  <si>
    <t xml:space="preserve">REGIDOR VOCAL </t>
  </si>
  <si>
    <t xml:space="preserve">AUSENTE </t>
  </si>
  <si>
    <t xml:space="preserve">TOTALES </t>
  </si>
  <si>
    <t>TOTAL DE VOTOS EN CONTRA</t>
  </si>
  <si>
    <t>TOTAL DE ABSTENCIONES</t>
  </si>
  <si>
    <t xml:space="preserve">AUSENTES EN EL MOMENTO DE LA VOTACIÓN </t>
  </si>
  <si>
    <t>TOTAL DE VOTOS</t>
  </si>
  <si>
    <t>INICIATIVAS PRESENTADAS</t>
  </si>
  <si>
    <t>TOTAL DE ASISTENCIAS/FALTAS</t>
  </si>
  <si>
    <t xml:space="preserve">NO HUBO </t>
  </si>
  <si>
    <t>OTROS ASUNTOS</t>
  </si>
  <si>
    <t>TOTAL DE VOTOS A FAVOR</t>
  </si>
  <si>
    <t>ORDEN DEL DÍA</t>
  </si>
  <si>
    <t xml:space="preserve">APROBACIÓN DEL ACTA </t>
  </si>
  <si>
    <t>TURNO A COMISIÓN</t>
  </si>
  <si>
    <t>APROBACIÓN</t>
  </si>
  <si>
    <t>INFORMACIÓN DE LOS INTEGRANTES</t>
  </si>
  <si>
    <t xml:space="preserve"> VOTACIÓN                                                                                 Acta Sesión Anterior Inmediata</t>
  </si>
  <si>
    <t>GOBIERNO MUNICIPAL DE EL SALTO, JALISCO</t>
  </si>
  <si>
    <t>VOTACIONES</t>
  </si>
  <si>
    <r>
      <t>TURNO A COMISIÓN</t>
    </r>
    <r>
      <rPr>
        <sz val="14"/>
        <color theme="0"/>
        <rFont val="Century Gothic"/>
        <family val="2"/>
      </rPr>
      <t/>
    </r>
  </si>
  <si>
    <t>DICTAMENES A DISCUSIÓN</t>
  </si>
  <si>
    <t>ASUNTOS VARIOS</t>
  </si>
  <si>
    <r>
      <t xml:space="preserve">FALTA </t>
    </r>
    <r>
      <rPr>
        <sz val="11"/>
        <color theme="0"/>
        <rFont val="Century Gothic"/>
        <family val="2"/>
      </rPr>
      <t>(Justificada)</t>
    </r>
  </si>
  <si>
    <r>
      <t xml:space="preserve">FALTA       </t>
    </r>
    <r>
      <rPr>
        <sz val="11"/>
        <color theme="0"/>
        <rFont val="Century Gothic"/>
        <family val="2"/>
      </rPr>
      <t>(No Justificada)</t>
    </r>
  </si>
  <si>
    <t>Gabriel Pérez Pérez</t>
  </si>
  <si>
    <t>Adrian Guadalupe Flores Gutierrez</t>
  </si>
  <si>
    <t xml:space="preserve">Jorge Antonio Vidales Vargas </t>
  </si>
  <si>
    <t xml:space="preserve">COMISION EDILICIA DE RECLUSORIOS </t>
  </si>
  <si>
    <t>Laura Pamplona Flores</t>
  </si>
  <si>
    <t>Gabriela Sánchez Rodríguez</t>
  </si>
  <si>
    <t>16 DE ENERO DE 2025</t>
  </si>
  <si>
    <t>16 ENERO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</si>
</sst>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2"/>
      <color theme="1"/>
      <name val="Wingdings 2"/>
      <family val="1"/>
      <charset val="2"/>
    </font>
    <font>
      <b/>
      <sz val="20"/>
      <color theme="1"/>
      <name val="Wingdings 2"/>
      <family val="1"/>
      <charset val="2"/>
    </font>
    <font>
      <b/>
      <sz val="12"/>
      <color theme="1"/>
      <name val="Century Gothic"/>
      <family val="2"/>
    </font>
    <font>
      <sz val="14"/>
      <color theme="0"/>
      <name val="Century Gothic"/>
      <family val="2"/>
    </font>
    <font>
      <sz val="12"/>
      <color theme="1"/>
      <name val="Century Gothic"/>
      <family val="2"/>
    </font>
    <font>
      <b/>
      <sz val="14"/>
      <name val="Century Gothic"/>
      <family val="2"/>
    </font>
    <font>
      <sz val="12"/>
      <name val="Century Gothic"/>
      <family val="2"/>
    </font>
    <font>
      <b/>
      <sz val="20"/>
      <color rgb="FFC00000"/>
      <name val="Century Gothic"/>
      <family val="2"/>
    </font>
    <font>
      <b/>
      <sz val="14"/>
      <color theme="0"/>
      <name val="Century Gothic"/>
      <family val="2"/>
    </font>
    <font>
      <sz val="11"/>
      <color theme="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 diagonalUp="1"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 style="thin">
        <color rgb="FFE26B0A"/>
      </diagonal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/>
    <xf numFmtId="0" fontId="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6B0A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400" b="1">
                <a:solidFill>
                  <a:schemeClr val="tx1"/>
                </a:solidFill>
                <a:latin typeface="Century Gothic" panose="020B0502020202020204" pitchFamily="34" charset="0"/>
              </a:rPr>
              <a:t>ESTADÍSTICAS DE VOTACIÓN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3395149355919089E-2"/>
          <c:y val="0.13152475643934339"/>
          <c:w val="0.9387765986711587"/>
          <c:h val="0.52424331267102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'Estadisticas de Votacion'!$B$15:$E$15</c:f>
              <c:strCache>
                <c:ptCount val="4"/>
                <c:pt idx="0">
                  <c:v>TOTAL DE VOTOS A FAVOR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Votacion'!$F$15:$J$15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6-404D-8EA0-C539EC009E5D}"/>
            </c:ext>
          </c:extLst>
        </c:ser>
        <c:ser>
          <c:idx val="1"/>
          <c:order val="1"/>
          <c:tx>
            <c:strRef>
              <c:f>'Estadisticas de Votacion'!$B$16:$E$16</c:f>
              <c:strCache>
                <c:ptCount val="4"/>
                <c:pt idx="0">
                  <c:v>TOTAL DE VOTOS EN CONTRA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Votacion'!$F$16:$J$16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D6-404D-8EA0-C539EC009E5D}"/>
            </c:ext>
          </c:extLst>
        </c:ser>
        <c:ser>
          <c:idx val="2"/>
          <c:order val="2"/>
          <c:tx>
            <c:strRef>
              <c:f>'Estadisticas de Votacion'!$B$17:$E$17</c:f>
              <c:strCache>
                <c:ptCount val="4"/>
                <c:pt idx="0">
                  <c:v>TOTAL DE ABSTENCIONES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444-4A2D-99FB-3CD6EF896618}"/>
              </c:ext>
            </c:extLst>
          </c:dPt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Votacion'!$F$17:$J$17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D6-404D-8EA0-C539EC009E5D}"/>
            </c:ext>
          </c:extLst>
        </c:ser>
        <c:ser>
          <c:idx val="3"/>
          <c:order val="3"/>
          <c:tx>
            <c:strRef>
              <c:f>'Estadisticas de Votacion'!$B$18:$E$18</c:f>
              <c:strCache>
                <c:ptCount val="4"/>
                <c:pt idx="0">
                  <c:v>AUSENTES EN EL MOMENTO DE LA VOTACIÓN 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Votacion'!$F$18:$J$18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D6-404D-8EA0-C539EC009E5D}"/>
            </c:ext>
          </c:extLst>
        </c:ser>
        <c:ser>
          <c:idx val="4"/>
          <c:order val="4"/>
          <c:tx>
            <c:strRef>
              <c:f>'Estadisticas de Votacion'!$B$19:$E$19</c:f>
              <c:strCache>
                <c:ptCount val="4"/>
                <c:pt idx="0">
                  <c:v>TOTAL DE VOTOS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Votacion'!$F$19:$K$19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6D6-404D-8EA0-C539EC009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6233632"/>
        <c:axId val="246229152"/>
      </c:barChart>
      <c:catAx>
        <c:axId val="246233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ES"/>
          </a:p>
        </c:txPr>
        <c:crossAx val="246229152"/>
        <c:crosses val="autoZero"/>
        <c:auto val="1"/>
        <c:lblAlgn val="ctr"/>
        <c:lblOffset val="100"/>
        <c:noMultiLvlLbl val="0"/>
      </c:catAx>
      <c:valAx>
        <c:axId val="246229152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69000">
                    <a:schemeClr val="accent1">
                      <a:lumMod val="45000"/>
                      <a:lumOff val="55000"/>
                    </a:schemeClr>
                  </a:gs>
                  <a:gs pos="89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ES"/>
          </a:p>
        </c:txPr>
        <c:crossAx val="246233632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E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E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ES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ES"/>
          </a:p>
        </c:txPr>
      </c:legendEntry>
      <c:layout>
        <c:manualLayout>
          <c:xMode val="edge"/>
          <c:yMode val="edge"/>
          <c:x val="0"/>
          <c:y val="0.85460769531468139"/>
          <c:w val="0.98538690618266711"/>
          <c:h val="0.1424373150164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</xdr:colOff>
      <xdr:row>19</xdr:row>
      <xdr:rowOff>95250</xdr:rowOff>
    </xdr:from>
    <xdr:to>
      <xdr:col>10</xdr:col>
      <xdr:colOff>2054677</xdr:colOff>
      <xdr:row>43</xdr:row>
      <xdr:rowOff>19050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126999</xdr:colOff>
      <xdr:row>4</xdr:row>
      <xdr:rowOff>144702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4490F7-496E-7D2A-50EF-960812A09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20874" cy="23830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0"/>
  <sheetViews>
    <sheetView showGridLines="0" tabSelected="1" zoomScale="60" zoomScaleNormal="60" workbookViewId="0">
      <selection activeCell="F7" sqref="F7:H7"/>
    </sheetView>
  </sheetViews>
  <sheetFormatPr baseColWidth="10" defaultRowHeight="14.4" x14ac:dyDescent="0.3"/>
  <cols>
    <col min="1" max="1" width="26.88671875" customWidth="1"/>
    <col min="2" max="2" width="41.88671875" customWidth="1"/>
    <col min="3" max="3" width="14.6640625" bestFit="1" customWidth="1"/>
    <col min="4" max="4" width="14.33203125" customWidth="1"/>
    <col min="5" max="5" width="14" customWidth="1"/>
    <col min="6" max="6" width="22.5546875" customWidth="1"/>
    <col min="7" max="7" width="25" customWidth="1"/>
    <col min="8" max="8" width="24.33203125" customWidth="1"/>
    <col min="9" max="9" width="39" customWidth="1"/>
    <col min="10" max="10" width="43.6640625" customWidth="1"/>
    <col min="11" max="11" width="37.88671875" customWidth="1"/>
    <col min="12" max="12" width="11.44140625" customWidth="1"/>
    <col min="13" max="13" width="14.88671875" customWidth="1"/>
    <col min="14" max="14" width="16.33203125" customWidth="1"/>
  </cols>
  <sheetData>
    <row r="1" spans="1:84" s="5" customFormat="1" ht="37.5" customHeight="1" x14ac:dyDescent="0.3">
      <c r="A1" s="15"/>
      <c r="B1" s="18" t="s">
        <v>29</v>
      </c>
      <c r="C1" s="18"/>
      <c r="D1" s="18"/>
      <c r="E1" s="18"/>
      <c r="F1" s="18"/>
      <c r="G1" s="18"/>
      <c r="H1" s="18"/>
      <c r="I1" s="18"/>
      <c r="J1" s="18"/>
      <c r="K1" s="18"/>
    </row>
    <row r="2" spans="1:84" s="5" customFormat="1" ht="37.5" customHeight="1" x14ac:dyDescent="0.3">
      <c r="A2" s="15"/>
      <c r="B2" s="18" t="s">
        <v>1</v>
      </c>
      <c r="C2" s="18"/>
      <c r="D2" s="18"/>
      <c r="E2" s="18"/>
      <c r="F2" s="18"/>
      <c r="G2" s="18"/>
      <c r="H2" s="18"/>
      <c r="I2" s="18"/>
      <c r="J2" s="18"/>
      <c r="K2" s="18"/>
    </row>
    <row r="3" spans="1:84" s="5" customFormat="1" ht="37.5" customHeight="1" x14ac:dyDescent="0.3">
      <c r="A3" s="15"/>
      <c r="B3" s="18" t="s">
        <v>42</v>
      </c>
      <c r="C3" s="18"/>
      <c r="D3" s="18"/>
      <c r="E3" s="18"/>
      <c r="F3" s="18"/>
      <c r="G3" s="18"/>
      <c r="H3" s="18"/>
      <c r="I3" s="18"/>
      <c r="J3" s="18"/>
      <c r="K3" s="18"/>
    </row>
    <row r="4" spans="1:84" s="5" customFormat="1" ht="63.75" customHeight="1" x14ac:dyDescent="0.3">
      <c r="A4" s="15"/>
      <c r="B4" s="18" t="s">
        <v>39</v>
      </c>
      <c r="C4" s="18"/>
      <c r="D4" s="18"/>
      <c r="E4" s="18"/>
      <c r="F4" s="18"/>
      <c r="G4" s="18"/>
      <c r="H4" s="18"/>
      <c r="I4" s="18"/>
      <c r="J4" s="18"/>
      <c r="K4" s="18"/>
    </row>
    <row r="5" spans="1:84" x14ac:dyDescent="0.3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</row>
    <row r="6" spans="1:84" ht="57.75" customHeight="1" x14ac:dyDescent="0.3">
      <c r="A6" s="14" t="s">
        <v>27</v>
      </c>
      <c r="B6" s="14"/>
      <c r="C6" s="14" t="s">
        <v>5</v>
      </c>
      <c r="D6" s="14"/>
      <c r="E6" s="14"/>
      <c r="F6" s="14" t="s">
        <v>28</v>
      </c>
      <c r="G6" s="14"/>
      <c r="H6" s="14"/>
      <c r="I6" s="14" t="s">
        <v>30</v>
      </c>
      <c r="J6" s="14"/>
      <c r="K6" s="14"/>
    </row>
    <row r="7" spans="1:84" ht="33" customHeight="1" x14ac:dyDescent="0.3">
      <c r="A7" s="14"/>
      <c r="B7" s="14"/>
      <c r="C7" s="14"/>
      <c r="D7" s="14"/>
      <c r="E7" s="14"/>
      <c r="F7" s="14" t="s">
        <v>43</v>
      </c>
      <c r="G7" s="14"/>
      <c r="H7" s="14"/>
      <c r="I7" s="14"/>
      <c r="J7" s="14"/>
      <c r="K7" s="14"/>
    </row>
    <row r="8" spans="1:84" ht="83.25" customHeight="1" x14ac:dyDescent="0.3">
      <c r="A8" s="6" t="s">
        <v>2</v>
      </c>
      <c r="B8" s="6" t="s">
        <v>3</v>
      </c>
      <c r="C8" s="6" t="s">
        <v>4</v>
      </c>
      <c r="D8" s="6" t="s">
        <v>34</v>
      </c>
      <c r="E8" s="6" t="s">
        <v>35</v>
      </c>
      <c r="F8" s="6" t="s">
        <v>23</v>
      </c>
      <c r="G8" s="6" t="s">
        <v>26</v>
      </c>
      <c r="H8" s="6" t="s">
        <v>9</v>
      </c>
      <c r="I8" s="6" t="s">
        <v>31</v>
      </c>
      <c r="J8" s="6" t="s">
        <v>32</v>
      </c>
      <c r="K8" s="6" t="s">
        <v>33</v>
      </c>
    </row>
    <row r="9" spans="1:84" ht="57.75" customHeight="1" x14ac:dyDescent="0.3">
      <c r="A9" s="7" t="s">
        <v>10</v>
      </c>
      <c r="B9" s="8" t="s">
        <v>36</v>
      </c>
      <c r="C9" s="9" t="s">
        <v>0</v>
      </c>
      <c r="D9" s="9"/>
      <c r="E9" s="9"/>
      <c r="F9" s="7" t="s">
        <v>6</v>
      </c>
      <c r="G9" s="7" t="s">
        <v>6</v>
      </c>
      <c r="H9" s="7" t="s">
        <v>6</v>
      </c>
      <c r="I9" s="7" t="s">
        <v>20</v>
      </c>
      <c r="J9" s="7" t="s">
        <v>20</v>
      </c>
      <c r="K9" s="7" t="s">
        <v>20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</row>
    <row r="10" spans="1:84" ht="36.75" customHeight="1" x14ac:dyDescent="0.3">
      <c r="A10" s="7" t="s">
        <v>11</v>
      </c>
      <c r="B10" s="8" t="s">
        <v>38</v>
      </c>
      <c r="C10" s="9" t="s">
        <v>0</v>
      </c>
      <c r="D10" s="9"/>
      <c r="E10" s="9"/>
      <c r="F10" s="7" t="s">
        <v>6</v>
      </c>
      <c r="G10" s="7" t="s">
        <v>6</v>
      </c>
      <c r="H10" s="7" t="s">
        <v>6</v>
      </c>
      <c r="I10" s="7" t="s">
        <v>20</v>
      </c>
      <c r="J10" s="7" t="s">
        <v>20</v>
      </c>
      <c r="K10" s="7" t="s">
        <v>20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</row>
    <row r="11" spans="1:84" ht="36.75" customHeight="1" x14ac:dyDescent="0.3">
      <c r="A11" s="7" t="s">
        <v>11</v>
      </c>
      <c r="B11" s="8" t="s">
        <v>37</v>
      </c>
      <c r="C11" s="9" t="s">
        <v>0</v>
      </c>
      <c r="D11" s="9"/>
      <c r="E11" s="9"/>
      <c r="F11" s="7" t="s">
        <v>6</v>
      </c>
      <c r="G11" s="7" t="s">
        <v>6</v>
      </c>
      <c r="H11" s="7" t="s">
        <v>6</v>
      </c>
      <c r="I11" s="7" t="s">
        <v>20</v>
      </c>
      <c r="J11" s="7" t="s">
        <v>20</v>
      </c>
      <c r="K11" s="7" t="s">
        <v>20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</row>
    <row r="12" spans="1:84" ht="36.75" customHeight="1" x14ac:dyDescent="0.3">
      <c r="A12" s="7" t="s">
        <v>11</v>
      </c>
      <c r="B12" s="8" t="s">
        <v>40</v>
      </c>
      <c r="C12" s="9" t="s">
        <v>0</v>
      </c>
      <c r="D12" s="9"/>
      <c r="E12" s="9"/>
      <c r="F12" s="7" t="s">
        <v>6</v>
      </c>
      <c r="G12" s="7" t="s">
        <v>6</v>
      </c>
      <c r="H12" s="7" t="s">
        <v>6</v>
      </c>
      <c r="I12" s="7" t="s">
        <v>20</v>
      </c>
      <c r="J12" s="7" t="s">
        <v>20</v>
      </c>
      <c r="K12" s="7" t="s">
        <v>20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</row>
    <row r="13" spans="1:84" ht="41.25" customHeight="1" x14ac:dyDescent="0.3">
      <c r="A13" s="7" t="s">
        <v>11</v>
      </c>
      <c r="B13" s="8" t="s">
        <v>41</v>
      </c>
      <c r="C13" s="9" t="s">
        <v>0</v>
      </c>
      <c r="D13" s="9"/>
      <c r="E13" s="9"/>
      <c r="F13" s="7" t="s">
        <v>6</v>
      </c>
      <c r="G13" s="7" t="s">
        <v>6</v>
      </c>
      <c r="H13" s="7" t="s">
        <v>6</v>
      </c>
      <c r="I13" s="7" t="s">
        <v>20</v>
      </c>
      <c r="J13" s="7" t="s">
        <v>20</v>
      </c>
      <c r="K13" s="7" t="s">
        <v>20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</row>
    <row r="14" spans="1:84" ht="35.25" customHeight="1" x14ac:dyDescent="0.3">
      <c r="A14" s="19" t="s">
        <v>13</v>
      </c>
      <c r="B14" s="7" t="s">
        <v>19</v>
      </c>
      <c r="C14" s="7">
        <f>COUNTIF(C9:C13,Hoja1!A7)</f>
        <v>5</v>
      </c>
      <c r="D14" s="7">
        <f>COUNTIF(D9:D13,Hoja1!A7)</f>
        <v>0</v>
      </c>
      <c r="E14" s="7">
        <f>COUNTIF(E9:E13,Hoja1!A7)</f>
        <v>0</v>
      </c>
      <c r="F14" s="17"/>
      <c r="G14" s="17"/>
      <c r="H14" s="17"/>
      <c r="I14" s="17"/>
      <c r="J14" s="17"/>
      <c r="K14" s="17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</row>
    <row r="15" spans="1:84" ht="22.5" customHeight="1" x14ac:dyDescent="0.3">
      <c r="A15" s="19"/>
      <c r="B15" s="19" t="s">
        <v>22</v>
      </c>
      <c r="C15" s="19"/>
      <c r="D15" s="19"/>
      <c r="E15" s="19"/>
      <c r="F15" s="10">
        <f>COUNTIF(F9:F13,Hoja1!A2)</f>
        <v>5</v>
      </c>
      <c r="G15" s="10">
        <f>COUNTIF(G$9:G$13,Hoja1!A2)</f>
        <v>5</v>
      </c>
      <c r="H15" s="10">
        <f>COUNTIF(H9:H13,Hoja1!A2)</f>
        <v>5</v>
      </c>
      <c r="I15" s="11"/>
      <c r="J15" s="11"/>
      <c r="K15" s="11"/>
    </row>
    <row r="16" spans="1:84" ht="22.5" customHeight="1" x14ac:dyDescent="0.3">
      <c r="A16" s="19"/>
      <c r="B16" s="19" t="s">
        <v>14</v>
      </c>
      <c r="C16" s="19"/>
      <c r="D16" s="19"/>
      <c r="E16" s="19"/>
      <c r="F16" s="10">
        <f>COUNTIF(F9:F13,Hoja1!A3)</f>
        <v>0</v>
      </c>
      <c r="G16" s="10">
        <f>COUNTIF(G9:G13,Hoja1!A3)</f>
        <v>0</v>
      </c>
      <c r="H16" s="10">
        <f>COUNTIF(H9:H13,Hoja1!A3)</f>
        <v>0</v>
      </c>
      <c r="I16" s="11"/>
      <c r="J16" s="11"/>
      <c r="K16" s="11"/>
    </row>
    <row r="17" spans="1:11" ht="22.5" customHeight="1" x14ac:dyDescent="0.3">
      <c r="A17" s="19"/>
      <c r="B17" s="19" t="s">
        <v>15</v>
      </c>
      <c r="C17" s="19"/>
      <c r="D17" s="19"/>
      <c r="E17" s="19"/>
      <c r="F17" s="10">
        <f>COUNTIF(F9:F13,Hoja1!A4)</f>
        <v>0</v>
      </c>
      <c r="G17" s="10">
        <f>COUNTIF(G9:G13,Hoja1!A4)</f>
        <v>0</v>
      </c>
      <c r="H17" s="10">
        <f>COUNTIF(H9:H13,Hoja1!A4)</f>
        <v>0</v>
      </c>
      <c r="I17" s="11"/>
      <c r="J17" s="11"/>
      <c r="K17" s="11"/>
    </row>
    <row r="18" spans="1:11" ht="22.5" customHeight="1" x14ac:dyDescent="0.3">
      <c r="A18" s="19"/>
      <c r="B18" s="19" t="s">
        <v>16</v>
      </c>
      <c r="C18" s="19"/>
      <c r="D18" s="19"/>
      <c r="E18" s="19"/>
      <c r="F18" s="10">
        <f>COUNTIF(F9:F13,Hoja1!A5)</f>
        <v>0</v>
      </c>
      <c r="G18" s="10">
        <f>COUNTIF(G9:G13,Hoja1!A5)</f>
        <v>0</v>
      </c>
      <c r="H18" s="10">
        <f>COUNTIF(H9:H13,Hoja1!A5)</f>
        <v>0</v>
      </c>
      <c r="I18" s="11"/>
      <c r="J18" s="11"/>
      <c r="K18" s="11"/>
    </row>
    <row r="19" spans="1:11" ht="15" x14ac:dyDescent="0.3">
      <c r="A19" s="19"/>
      <c r="B19" s="19" t="s">
        <v>17</v>
      </c>
      <c r="C19" s="19"/>
      <c r="D19" s="19"/>
      <c r="E19" s="19"/>
      <c r="F19" s="7">
        <f>SUM(F15:F18)</f>
        <v>5</v>
      </c>
      <c r="G19" s="7">
        <f>SUM(G15:G18)</f>
        <v>5</v>
      </c>
      <c r="H19" s="7">
        <f>SUM(H15:H18)</f>
        <v>5</v>
      </c>
      <c r="I19" s="12"/>
      <c r="J19" s="12"/>
      <c r="K19" s="12"/>
    </row>
    <row r="20" spans="1:11" x14ac:dyDescent="0.3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</row>
  </sheetData>
  <mergeCells count="18">
    <mergeCell ref="B15:E15"/>
    <mergeCell ref="B16:E16"/>
    <mergeCell ref="B17:E17"/>
    <mergeCell ref="B18:E18"/>
    <mergeCell ref="A14:A19"/>
    <mergeCell ref="B19:E19"/>
    <mergeCell ref="A6:B7"/>
    <mergeCell ref="A1:A4"/>
    <mergeCell ref="A5:K5"/>
    <mergeCell ref="F14:K14"/>
    <mergeCell ref="B4:K4"/>
    <mergeCell ref="B3:K3"/>
    <mergeCell ref="B2:K2"/>
    <mergeCell ref="B1:K1"/>
    <mergeCell ref="I6:K7"/>
    <mergeCell ref="F6:H6"/>
    <mergeCell ref="F7:H7"/>
    <mergeCell ref="C6:E7"/>
  </mergeCells>
  <dataValidations count="1">
    <dataValidation type="whole" allowBlank="1" showInputMessage="1" showErrorMessage="1" sqref="F15:K18">
      <formula1>0</formula1>
      <formula2>4</formula2>
    </dataValidation>
  </dataValidations>
  <pageMargins left="0.70866141732283472" right="0.51181102362204722" top="0.74803149606299213" bottom="0.74803149606299213" header="0.31496062992125984" footer="0.31496062992125984"/>
  <pageSetup scale="75" orientation="landscape" r:id="rId1"/>
  <ignoredErrors>
    <ignoredError sqref="G15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Hoja1!$A$7</xm:f>
          </x14:formula1>
          <xm:sqref>C9:E13</xm:sqref>
        </x14:dataValidation>
        <x14:dataValidation type="list" allowBlank="1" showInputMessage="1" showErrorMessage="1">
          <x14:formula1>
            <xm:f>Hoja1!$A$2:$A$5</xm:f>
          </x14:formula1>
          <xm:sqref>L13:BF13 L9:BJ9 L10:BP12 F9:H13</xm:sqref>
        </x14:dataValidation>
        <x14:dataValidation type="list" allowBlank="1" showInputMessage="1" showErrorMessage="1">
          <x14:formula1>
            <xm:f>Hoja1!$A$9</xm:f>
          </x14:formula1>
          <xm:sqref>F14</xm:sqref>
        </x14:dataValidation>
        <x14:dataValidation type="list" allowBlank="1" showInputMessage="1" showErrorMessage="1">
          <x14:formula1>
            <xm:f>Hoja1!$A$2:$A$6</xm:f>
          </x14:formula1>
          <xm:sqref>I9:K13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workbookViewId="0">
      <selection activeCell="A7" sqref="A7"/>
    </sheetView>
  </sheetViews>
  <sheetFormatPr baseColWidth="10" defaultRowHeight="14.4" x14ac:dyDescent="0.3"/>
  <cols>
    <col min="1" max="1" width="14.33203125" customWidth="1"/>
    <col min="2" max="2" width="13.5546875" customWidth="1"/>
    <col min="3" max="3" width="18.33203125" customWidth="1"/>
    <col min="4" max="4" width="16.6640625" customWidth="1"/>
    <col min="5" max="6" width="12.109375" customWidth="1"/>
  </cols>
  <sheetData>
    <row r="2" spans="1:6" x14ac:dyDescent="0.3">
      <c r="A2" t="s">
        <v>6</v>
      </c>
    </row>
    <row r="3" spans="1:6" x14ac:dyDescent="0.3">
      <c r="A3" t="s">
        <v>7</v>
      </c>
    </row>
    <row r="4" spans="1:6" x14ac:dyDescent="0.3">
      <c r="A4" t="s">
        <v>8</v>
      </c>
    </row>
    <row r="5" spans="1:6" ht="13.5" customHeight="1" x14ac:dyDescent="0.3">
      <c r="A5" t="s">
        <v>12</v>
      </c>
    </row>
    <row r="6" spans="1:6" ht="13.5" customHeight="1" x14ac:dyDescent="0.3">
      <c r="A6" t="s">
        <v>20</v>
      </c>
    </row>
    <row r="7" spans="1:6" ht="15" x14ac:dyDescent="0.3">
      <c r="A7" s="1" t="s">
        <v>0</v>
      </c>
    </row>
    <row r="9" spans="1:6" ht="28.8" x14ac:dyDescent="0.3">
      <c r="A9" s="4" t="s">
        <v>23</v>
      </c>
      <c r="B9" s="4" t="s">
        <v>24</v>
      </c>
      <c r="C9" s="4" t="s">
        <v>9</v>
      </c>
      <c r="D9" s="4" t="s">
        <v>18</v>
      </c>
      <c r="E9" s="4" t="s">
        <v>25</v>
      </c>
      <c r="F9" s="4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Estadisticas de Votacion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</dc:creator>
  <cp:lastModifiedBy>DELL</cp:lastModifiedBy>
  <cp:lastPrinted>2021-09-15T20:35:49Z</cp:lastPrinted>
  <dcterms:created xsi:type="dcterms:W3CDTF">2019-12-02T20:00:36Z</dcterms:created>
  <dcterms:modified xsi:type="dcterms:W3CDTF">2025-02-05T21:24:16Z</dcterms:modified>
</cp:coreProperties>
</file>