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ajas\Downloads\"/>
    </mc:Choice>
  </mc:AlternateContent>
  <bookViews>
    <workbookView xWindow="0" yWindow="0" windowWidth="15795" windowHeight="12870"/>
  </bookViews>
  <sheets>
    <sheet name="Ingresos Recibidos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8" i="1" l="1"/>
  <c r="M17" i="1"/>
  <c r="L17" i="1"/>
  <c r="K17" i="1"/>
  <c r="J17" i="1"/>
  <c r="I17" i="1"/>
  <c r="H17" i="1"/>
  <c r="G17" i="1"/>
  <c r="F17" i="1"/>
  <c r="E17" i="1"/>
  <c r="D17" i="1"/>
  <c r="N16" i="1"/>
  <c r="N15" i="1"/>
  <c r="N14" i="1"/>
  <c r="N13" i="1"/>
  <c r="N12" i="1"/>
  <c r="N11" i="1"/>
  <c r="N10" i="1"/>
  <c r="N9" i="1"/>
  <c r="N8" i="1"/>
  <c r="N7" i="1"/>
  <c r="N6" i="1"/>
  <c r="M6" i="1"/>
  <c r="L6" i="1"/>
  <c r="N17" i="1" l="1"/>
</calcChain>
</file>

<file path=xl/sharedStrings.xml><?xml version="1.0" encoding="utf-8"?>
<sst xmlns="http://schemas.openxmlformats.org/spreadsheetml/2006/main" count="25" uniqueCount="25">
  <si>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</si>
  <si>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</si>
  <si>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</si>
  <si>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</si>
  <si>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</si>
  <si>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</si>
  <si>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</si>
  <si>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</si>
  <si>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</si>
  <si>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</si>
  <si>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</si>
  <si>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</si>
  <si>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 xml:space="preserve">SUMA PARTICPACIONES EST. Y FED. </t>
  </si>
  <si>
    <t>PARTICIPACIONES ESTATALES</t>
  </si>
  <si>
    <t>PARTICIPACIONES FEDERALES</t>
  </si>
  <si>
    <t>PARTICIPACION FEDERAL</t>
  </si>
  <si>
    <t xml:space="preserve">APORTACION FORTALECIMIENTO </t>
  </si>
  <si>
    <t>APORTACION INFRAESTRUCTURA SOCIAL</t>
  </si>
  <si>
    <t>PROGRAMAS VARIOS</t>
  </si>
  <si>
    <t>INGRESOS PROPIOS</t>
  </si>
  <si>
    <t>TOTALES</t>
  </si>
  <si>
    <t>TOTAL</t>
  </si>
  <si>
    <t>GOBIERNO MUNICIPAL DE EL SALTO, JALISCO</t>
  </si>
  <si>
    <t>INGRESOS RECIBIDOS POR CUALQUIER CONCEPTO</t>
  </si>
  <si>
    <t>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</si>
</sst>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entury Gothic"/>
      <family val="2"/>
    </font>
    <font>
      <b/>
      <sz val="12"/>
      <color theme="1"/>
      <name val="Century Gothic"/>
      <family val="2"/>
    </font>
    <font>
      <sz val="12"/>
      <name val="Century Gothic"/>
      <family val="2"/>
    </font>
    <font>
      <sz val="14"/>
      <color theme="1"/>
      <name val="Calibri"/>
      <family val="2"/>
      <scheme val="minor"/>
    </font>
    <font>
      <b/>
      <sz val="20"/>
      <color theme="5"/>
      <name val="Century Gothic"/>
      <family val="2"/>
    </font>
    <font>
      <b/>
      <sz val="12"/>
      <name val="Century Gothic"/>
      <family val="2"/>
    </font>
    <font>
      <b/>
      <sz val="20"/>
      <color rgb="FFC00000"/>
      <name val="Century Gothic"/>
      <family val="2"/>
    </font>
    <font>
      <b/>
      <sz val="14"/>
      <color theme="0"/>
      <name val="Century Gothic"/>
      <family val="2"/>
    </font>
    <font>
      <b/>
      <sz val="12"/>
      <color theme="0"/>
      <name val="Century Gothic"/>
      <family val="2"/>
    </font>
    <font>
      <sz val="12"/>
      <color theme="0"/>
      <name val="Century Gothic"/>
      <family val="2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</fills>
  <borders count="2">
    <border>
      <left/>
      <right/>
      <top/>
      <bottom/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8">
    <xf numFmtId="0" fontId="0" fillId="0" borderId="0" xfId="0"/>
    <xf numFmtId="43" fontId="0" fillId="0" borderId="0" xfId="1" applyFont="1"/>
    <xf numFmtId="0" fontId="5" fillId="0" borderId="0" xfId="0" applyFont="1"/>
    <xf numFmtId="0" fontId="6" fillId="0" borderId="0" xfId="0" applyFont="1" applyAlignment="1">
      <alignment vertical="center" wrapText="1"/>
    </xf>
    <xf numFmtId="44" fontId="0" fillId="0" borderId="0" xfId="0" applyNumberFormat="1"/>
    <xf numFmtId="0" fontId="2" fillId="2" borderId="1" xfId="0" applyFont="1" applyFill="1" applyBorder="1" applyAlignment="1">
      <alignment horizontal="center" vertical="center" wrapText="1"/>
    </xf>
    <xf numFmtId="44" fontId="2" fillId="0" borderId="1" xfId="2" applyFont="1" applyFill="1" applyBorder="1" applyAlignment="1">
      <alignment vertical="center"/>
    </xf>
    <xf numFmtId="44" fontId="3" fillId="2" borderId="1" xfId="2" applyFont="1" applyFill="1" applyBorder="1" applyAlignment="1">
      <alignment horizontal="center" vertical="center" wrapText="1"/>
    </xf>
    <xf numFmtId="44" fontId="7" fillId="2" borderId="1" xfId="2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4" fontId="4" fillId="0" borderId="1" xfId="2" applyFont="1" applyFill="1" applyBorder="1" applyAlignment="1">
      <alignment vertical="center"/>
    </xf>
    <xf numFmtId="44" fontId="4" fillId="2" borderId="1" xfId="2" applyFont="1" applyFill="1" applyBorder="1" applyAlignment="1">
      <alignment horizontal="center" vertical="center" wrapText="1"/>
    </xf>
    <xf numFmtId="44" fontId="2" fillId="2" borderId="1" xfId="2" applyFont="1" applyFill="1" applyBorder="1" applyAlignment="1">
      <alignment horizontal="center" vertical="center" wrapText="1"/>
    </xf>
    <xf numFmtId="8" fontId="2" fillId="2" borderId="1" xfId="0" applyNumberFormat="1" applyFont="1" applyFill="1" applyBorder="1" applyAlignment="1">
      <alignment horizontal="center" vertical="center" wrapText="1"/>
    </xf>
    <xf numFmtId="43" fontId="2" fillId="2" borderId="1" xfId="1" applyFont="1" applyFill="1" applyBorder="1" applyAlignment="1">
      <alignment horizontal="center" vertical="center" wrapText="1"/>
    </xf>
    <xf numFmtId="44" fontId="2" fillId="0" borderId="1" xfId="2" applyFont="1" applyBorder="1" applyAlignment="1">
      <alignment vertical="center"/>
    </xf>
    <xf numFmtId="44" fontId="9" fillId="3" borderId="1" xfId="0" applyNumberFormat="1" applyFont="1" applyFill="1" applyBorder="1" applyAlignment="1">
      <alignment horizontal="center" vertical="center" wrapText="1"/>
    </xf>
    <xf numFmtId="44" fontId="10" fillId="3" borderId="1" xfId="0" applyNumberFormat="1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43" fontId="11" fillId="3" borderId="1" xfId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4" fontId="3" fillId="0" borderId="1" xfId="2" applyFont="1" applyFill="1" applyBorder="1" applyAlignment="1">
      <alignment vertical="center"/>
    </xf>
    <xf numFmtId="0" fontId="12" fillId="0" borderId="0" xfId="0" applyFont="1"/>
    <xf numFmtId="44" fontId="7" fillId="3" borderId="1" xfId="2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49" fontId="8" fillId="0" borderId="0" xfId="0" applyNumberFormat="1" applyFont="1" applyAlignment="1">
      <alignment horizontal="center" vertical="center" wrapText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colors>
    <mruColors>
      <color rgb="FFFABF8F"/>
      <color rgb="FFE26B0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1297780</xdr:colOff>
      <xdr:row>3</xdr:row>
      <xdr:rowOff>203246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97780" cy="15962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tabSelected="1" zoomScale="80" zoomScaleNormal="80" workbookViewId="0">
      <selection activeCell="M13" sqref="M13"/>
    </sheetView>
  </sheetViews>
  <sheetFormatPr baseColWidth="10" defaultRowHeight="15" x14ac:dyDescent="0.25"/>
  <cols>
    <col min="1" max="1" width="21.42578125" customWidth="1"/>
    <col min="2" max="2" width="21.5703125" customWidth="1"/>
    <col min="3" max="3" width="22" customWidth="1"/>
    <col min="4" max="4" width="20" bestFit="1" customWidth="1"/>
    <col min="5" max="5" width="20.140625" customWidth="1"/>
    <col min="6" max="6" width="20" bestFit="1" customWidth="1"/>
    <col min="7" max="7" width="21.85546875" customWidth="1"/>
    <col min="8" max="8" width="20.140625" customWidth="1"/>
    <col min="9" max="9" width="20.5703125" customWidth="1"/>
    <col min="10" max="10" width="20.28515625" customWidth="1"/>
    <col min="11" max="11" width="20.42578125" customWidth="1"/>
    <col min="12" max="12" width="19.5703125" customWidth="1"/>
    <col min="13" max="13" width="20.28515625" customWidth="1"/>
    <col min="14" max="14" width="28.7109375" customWidth="1"/>
  </cols>
  <sheetData>
    <row r="1" spans="1:14" ht="36.75" customHeight="1" x14ac:dyDescent="0.25">
      <c r="A1" s="24"/>
      <c r="B1" s="26" t="s">
        <v>22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ht="36.75" customHeight="1" x14ac:dyDescent="0.25">
      <c r="A2" s="24"/>
      <c r="B2" s="26" t="s">
        <v>23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</row>
    <row r="3" spans="1:14" ht="36.75" customHeight="1" x14ac:dyDescent="0.25">
      <c r="A3" s="24"/>
      <c r="B3" s="27" t="s">
        <v>24</v>
      </c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ht="17.25" customHeight="1" x14ac:dyDescent="0.25">
      <c r="A4" s="3"/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</row>
    <row r="5" spans="1:14" s="2" customFormat="1" ht="45" customHeight="1" x14ac:dyDescent="0.3">
      <c r="A5" s="16"/>
      <c r="B5" s="16" t="s">
        <v>0</v>
      </c>
      <c r="C5" s="16" t="s">
        <v>1</v>
      </c>
      <c r="D5" s="16" t="s">
        <v>2</v>
      </c>
      <c r="E5" s="16" t="s">
        <v>3</v>
      </c>
      <c r="F5" s="16" t="s">
        <v>4</v>
      </c>
      <c r="G5" s="16" t="s">
        <v>5</v>
      </c>
      <c r="H5" s="16" t="s">
        <v>6</v>
      </c>
      <c r="I5" s="16" t="s">
        <v>7</v>
      </c>
      <c r="J5" s="16" t="s">
        <v>8</v>
      </c>
      <c r="K5" s="16" t="s">
        <v>9</v>
      </c>
      <c r="L5" s="16" t="s">
        <v>10</v>
      </c>
      <c r="M5" s="16" t="s">
        <v>11</v>
      </c>
      <c r="N5" s="16" t="s">
        <v>21</v>
      </c>
    </row>
    <row r="6" spans="1:14" s="22" customFormat="1" ht="45" x14ac:dyDescent="0.25">
      <c r="A6" s="20" t="s">
        <v>12</v>
      </c>
      <c r="B6" s="21">
        <v>31611757.469999999</v>
      </c>
      <c r="C6" s="21">
        <v>44530290.670000002</v>
      </c>
      <c r="D6" s="21">
        <v>46846547.530000001</v>
      </c>
      <c r="E6" s="21">
        <v>31852450.75</v>
      </c>
      <c r="F6" s="7">
        <v>38867441.5</v>
      </c>
      <c r="G6" s="21">
        <v>48025334.82</v>
      </c>
      <c r="H6" s="21">
        <v>41557632.049999997</v>
      </c>
      <c r="I6" s="7">
        <v>35181256.68</v>
      </c>
      <c r="J6" s="7">
        <v>34770651.149999999</v>
      </c>
      <c r="K6" s="7">
        <v>35624276.689999998</v>
      </c>
      <c r="L6" s="7">
        <f>+L7+L8</f>
        <v>23552048.270000003</v>
      </c>
      <c r="M6" s="7">
        <f>+M7+M8</f>
        <v>30912642.43</v>
      </c>
      <c r="N6" s="8">
        <f>+B6+C6+D6+E6+F6+G6+H6+I6+J6+K6+L6+M6</f>
        <v>443332330.00999999</v>
      </c>
    </row>
    <row r="7" spans="1:14" ht="34.5" x14ac:dyDescent="0.25">
      <c r="A7" s="9" t="s">
        <v>13</v>
      </c>
      <c r="B7" s="10">
        <v>12552967.609999999</v>
      </c>
      <c r="C7" s="10">
        <v>19238284.329999998</v>
      </c>
      <c r="D7" s="10">
        <v>14128966.74</v>
      </c>
      <c r="E7" s="11">
        <v>14050649.74</v>
      </c>
      <c r="F7" s="11">
        <v>15373426.800000001</v>
      </c>
      <c r="G7" s="6">
        <v>16299526.16</v>
      </c>
      <c r="H7" s="11">
        <v>14893223.82</v>
      </c>
      <c r="I7" s="11">
        <v>14890422.68</v>
      </c>
      <c r="J7" s="11">
        <v>12205294.789999999</v>
      </c>
      <c r="K7" s="11">
        <v>15168724.199999999</v>
      </c>
      <c r="L7" s="11">
        <v>11919340.560000001</v>
      </c>
      <c r="M7" s="11">
        <v>14330535.52</v>
      </c>
      <c r="N7" s="8">
        <f t="shared" ref="N7:N17" si="0">+B7+C7+D7+E7+F7+G7+H7+I7+J7+K7+L7+M7</f>
        <v>175051362.94999999</v>
      </c>
    </row>
    <row r="8" spans="1:14" ht="51.75" x14ac:dyDescent="0.25">
      <c r="A8" s="5" t="s">
        <v>14</v>
      </c>
      <c r="B8" s="6">
        <v>19058789.859999999</v>
      </c>
      <c r="C8" s="6">
        <v>25292006.34</v>
      </c>
      <c r="D8" s="10">
        <v>32717580.789999999</v>
      </c>
      <c r="E8" s="12">
        <v>17801801.010000002</v>
      </c>
      <c r="F8" s="12">
        <v>23494014.699999999</v>
      </c>
      <c r="G8" s="6">
        <v>31725808.66</v>
      </c>
      <c r="H8" s="12">
        <v>26664408.23</v>
      </c>
      <c r="I8" s="12">
        <v>20290834</v>
      </c>
      <c r="J8" s="12">
        <v>22565356.359999999</v>
      </c>
      <c r="K8" s="12">
        <v>20455552.489999998</v>
      </c>
      <c r="L8" s="12">
        <v>11632707.710000001</v>
      </c>
      <c r="M8" s="12">
        <v>16582106.91</v>
      </c>
      <c r="N8" s="8">
        <f t="shared" si="0"/>
        <v>268280967.06</v>
      </c>
    </row>
    <row r="9" spans="1:14" ht="18" x14ac:dyDescent="0.25">
      <c r="A9" s="16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23">
        <f t="shared" si="0"/>
        <v>0</v>
      </c>
    </row>
    <row r="10" spans="1:14" ht="34.5" x14ac:dyDescent="0.25">
      <c r="A10" s="5" t="s">
        <v>15</v>
      </c>
      <c r="B10" s="6">
        <v>5331511.3499999996</v>
      </c>
      <c r="C10" s="6">
        <v>7582083.6399999997</v>
      </c>
      <c r="D10" s="6">
        <v>4359944.34</v>
      </c>
      <c r="E10" s="12">
        <v>5308426.93</v>
      </c>
      <c r="F10" s="12">
        <v>4516553.87</v>
      </c>
      <c r="G10" s="6">
        <v>4290459.07</v>
      </c>
      <c r="H10" s="12">
        <v>7192483.04</v>
      </c>
      <c r="I10" s="12">
        <v>6295472.0899999999</v>
      </c>
      <c r="J10" s="13">
        <v>7438219.5999999996</v>
      </c>
      <c r="K10" s="14">
        <v>3427548.08</v>
      </c>
      <c r="L10" s="12">
        <v>2560386.63</v>
      </c>
      <c r="M10" s="12">
        <v>5001590.18</v>
      </c>
      <c r="N10" s="8">
        <f t="shared" si="0"/>
        <v>63304678.82</v>
      </c>
    </row>
    <row r="11" spans="1:14" ht="18" x14ac:dyDescent="0.25">
      <c r="A11" s="16"/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23">
        <f t="shared" si="0"/>
        <v>0</v>
      </c>
    </row>
    <row r="12" spans="1:14" ht="51.75" x14ac:dyDescent="0.25">
      <c r="A12" s="5" t="s">
        <v>16</v>
      </c>
      <c r="B12" s="15">
        <v>17823770.25</v>
      </c>
      <c r="C12" s="15">
        <v>17823770.239999998</v>
      </c>
      <c r="D12" s="15">
        <v>17823770.239999998</v>
      </c>
      <c r="E12" s="12">
        <v>17823770.239999998</v>
      </c>
      <c r="F12" s="12">
        <v>17823770.239999998</v>
      </c>
      <c r="G12" s="6">
        <v>17823770.239999998</v>
      </c>
      <c r="H12" s="12">
        <v>17823770.239999998</v>
      </c>
      <c r="I12" s="12">
        <v>17823770.239999998</v>
      </c>
      <c r="J12" s="12">
        <v>17823770.239999998</v>
      </c>
      <c r="K12" s="12">
        <v>17823770.239999998</v>
      </c>
      <c r="L12" s="12">
        <v>17823770.239999998</v>
      </c>
      <c r="M12" s="12">
        <v>17823770.239999998</v>
      </c>
      <c r="N12" s="8">
        <f t="shared" si="0"/>
        <v>213885242.89000002</v>
      </c>
    </row>
    <row r="13" spans="1:14" ht="51.75" x14ac:dyDescent="0.25">
      <c r="A13" s="5" t="s">
        <v>17</v>
      </c>
      <c r="B13" s="15">
        <v>5479781.4000000004</v>
      </c>
      <c r="C13" s="15">
        <v>5479781.4000000004</v>
      </c>
      <c r="D13" s="15">
        <v>5479781.4000000004</v>
      </c>
      <c r="E13" s="12">
        <v>5479781.4000000004</v>
      </c>
      <c r="F13" s="12">
        <v>5479781.4000000004</v>
      </c>
      <c r="G13" s="6">
        <v>5479781.4000000004</v>
      </c>
      <c r="H13" s="12">
        <v>5479781.4000000004</v>
      </c>
      <c r="I13" s="12">
        <v>5479781.4000000004</v>
      </c>
      <c r="J13" s="12">
        <v>5479781.4000000004</v>
      </c>
      <c r="K13" s="12">
        <v>5479781.4000000004</v>
      </c>
      <c r="L13" s="12"/>
      <c r="M13" s="12"/>
      <c r="N13" s="8">
        <f t="shared" si="0"/>
        <v>54797813.999999993</v>
      </c>
    </row>
    <row r="14" spans="1:14" ht="18" x14ac:dyDescent="0.25">
      <c r="A14" s="16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23">
        <f t="shared" si="0"/>
        <v>0</v>
      </c>
    </row>
    <row r="15" spans="1:14" ht="34.5" x14ac:dyDescent="0.25">
      <c r="A15" s="5" t="s">
        <v>18</v>
      </c>
      <c r="B15" s="15">
        <v>3075024.66</v>
      </c>
      <c r="C15" s="15">
        <v>3039427.59</v>
      </c>
      <c r="D15" s="15">
        <v>3008054.76</v>
      </c>
      <c r="E15" s="12">
        <v>3032670.12</v>
      </c>
      <c r="F15" s="12">
        <v>4375653.2300000004</v>
      </c>
      <c r="G15" s="6">
        <v>3203066.75</v>
      </c>
      <c r="H15" s="12">
        <v>3211174.75</v>
      </c>
      <c r="I15" s="12">
        <v>3229830.43</v>
      </c>
      <c r="J15" s="12">
        <v>3208915.21</v>
      </c>
      <c r="K15" s="14">
        <v>2736379.65</v>
      </c>
      <c r="L15" s="14">
        <v>2708673.63</v>
      </c>
      <c r="M15" s="14">
        <v>2726818.13</v>
      </c>
      <c r="N15" s="8">
        <f t="shared" si="0"/>
        <v>37555688.910000004</v>
      </c>
    </row>
    <row r="16" spans="1:14" ht="34.5" x14ac:dyDescent="0.25">
      <c r="A16" s="5" t="s">
        <v>19</v>
      </c>
      <c r="B16" s="15">
        <v>72591330.780000001</v>
      </c>
      <c r="C16" s="15">
        <v>69614572.590000004</v>
      </c>
      <c r="D16" s="15">
        <v>51369281.469999999</v>
      </c>
      <c r="E16" s="12">
        <v>28147856.260000002</v>
      </c>
      <c r="F16" s="12">
        <v>33206793.129999999</v>
      </c>
      <c r="G16" s="6">
        <v>36958472.759999998</v>
      </c>
      <c r="H16" s="12">
        <v>45112957.659999996</v>
      </c>
      <c r="I16" s="12">
        <v>42191207.649999999</v>
      </c>
      <c r="J16" s="14">
        <v>97318825.159999996</v>
      </c>
      <c r="K16" s="14">
        <v>17965479.489999998</v>
      </c>
      <c r="L16" s="14">
        <v>42164134.200000003</v>
      </c>
      <c r="M16" s="14">
        <v>32972818.129999999</v>
      </c>
      <c r="N16" s="8">
        <f t="shared" si="0"/>
        <v>569613729.27999997</v>
      </c>
    </row>
    <row r="17" spans="1:14" ht="30.75" customHeight="1" x14ac:dyDescent="0.25">
      <c r="A17" s="17" t="s">
        <v>20</v>
      </c>
      <c r="B17" s="17">
        <v>135658810.56999999</v>
      </c>
      <c r="C17" s="17">
        <v>148088439.26999998</v>
      </c>
      <c r="D17" s="17">
        <f>+D6+D10+D12+D13+D15+D16</f>
        <v>128887379.74000001</v>
      </c>
      <c r="E17" s="17">
        <f t="shared" ref="E17:M17" si="1">+E6+E10+E12+E13+E15+E16</f>
        <v>91644955.700000003</v>
      </c>
      <c r="F17" s="17">
        <f t="shared" si="1"/>
        <v>104269993.36999999</v>
      </c>
      <c r="G17" s="17">
        <f t="shared" si="1"/>
        <v>115780885.03999999</v>
      </c>
      <c r="H17" s="17">
        <f t="shared" si="1"/>
        <v>120377799.14</v>
      </c>
      <c r="I17" s="17">
        <f t="shared" si="1"/>
        <v>110201318.48999998</v>
      </c>
      <c r="J17" s="17">
        <f t="shared" si="1"/>
        <v>166040162.75999999</v>
      </c>
      <c r="K17" s="17">
        <f t="shared" si="1"/>
        <v>83057235.549999982</v>
      </c>
      <c r="L17" s="17">
        <f t="shared" si="1"/>
        <v>88809012.969999999</v>
      </c>
      <c r="M17" s="17">
        <f t="shared" si="1"/>
        <v>89437639.109999999</v>
      </c>
      <c r="N17" s="23">
        <f t="shared" si="0"/>
        <v>1382253631.7099998</v>
      </c>
    </row>
    <row r="18" spans="1:14" ht="33.75" customHeight="1" x14ac:dyDescent="0.25">
      <c r="A18" s="18"/>
      <c r="B18" s="18"/>
      <c r="C18" s="18"/>
      <c r="D18" s="18"/>
      <c r="E18" s="18"/>
      <c r="F18" s="18"/>
      <c r="G18" s="18"/>
      <c r="H18" s="18"/>
      <c r="I18" s="18"/>
      <c r="J18" s="18"/>
      <c r="K18" s="19"/>
      <c r="L18" s="18"/>
      <c r="M18" s="18"/>
      <c r="N18" s="16">
        <f>SUM(N7:N16)</f>
        <v>1382489483.9099998</v>
      </c>
    </row>
    <row r="25" spans="1:14" x14ac:dyDescent="0.25">
      <c r="G25" s="1"/>
    </row>
    <row r="27" spans="1:14" x14ac:dyDescent="0.25">
      <c r="J27" s="4"/>
    </row>
  </sheetData>
  <mergeCells count="5">
    <mergeCell ref="A1:A3"/>
    <mergeCell ref="B4:N4"/>
    <mergeCell ref="B1:N1"/>
    <mergeCell ref="B2:N2"/>
    <mergeCell ref="B3:N3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Ingresos Recibidos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Transparencia</cp:lastModifiedBy>
  <cp:lastPrinted>2025-01-20T19:10:15Z</cp:lastPrinted>
  <dcterms:created xsi:type="dcterms:W3CDTF">2022-02-10T19:09:15Z</dcterms:created>
  <dcterms:modified xsi:type="dcterms:W3CDTF">2025-01-20T20:05:12Z</dcterms:modified>
</cp:coreProperties>
</file>