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eo Publica\Documents\REPORTES MENSUALES\"/>
    </mc:Choice>
  </mc:AlternateContent>
  <bookViews>
    <workbookView xWindow="0" yWindow="0" windowWidth="28800" windowHeight="12330" activeTab="7"/>
  </bookViews>
  <sheets>
    <sheet name="ENERO 2024" sheetId="1" r:id="rId1"/>
    <sheet name="FEBRERO 2024" sheetId="2" r:id="rId2"/>
    <sheet name="MARZO 2024" sheetId="3" r:id="rId3"/>
    <sheet name="ABRIL 2024" sheetId="4" r:id="rId4"/>
    <sheet name="MAYO 2024" sheetId="5" r:id="rId5"/>
    <sheet name="JUNIO 2024" sheetId="6" r:id="rId6"/>
    <sheet name="JULIO 2024" sheetId="7" r:id="rId7"/>
    <sheet name="AGOSTO 202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8" l="1"/>
  <c r="L37" i="8"/>
  <c r="M37" i="8"/>
  <c r="N37" i="8"/>
  <c r="O37" i="8"/>
  <c r="P37" i="8"/>
  <c r="Q37" i="8"/>
  <c r="R37" i="8"/>
  <c r="S37" i="8"/>
  <c r="T37" i="8"/>
  <c r="U37" i="8"/>
  <c r="J37" i="8"/>
  <c r="T30" i="8" l="1"/>
  <c r="U30" i="8"/>
  <c r="S30" i="8"/>
  <c r="T22" i="8"/>
  <c r="U22" i="8"/>
  <c r="S22" i="8"/>
  <c r="T14" i="8"/>
  <c r="U14" i="8"/>
  <c r="S14" i="8"/>
  <c r="T6" i="8"/>
  <c r="U6" i="8"/>
  <c r="S6" i="8"/>
  <c r="R30" i="8" l="1"/>
  <c r="Q30" i="8"/>
  <c r="P30" i="8"/>
  <c r="O30" i="8"/>
  <c r="N30" i="8"/>
  <c r="M30" i="8"/>
  <c r="L30" i="8"/>
  <c r="K30" i="8"/>
  <c r="J30" i="8"/>
  <c r="R22" i="8"/>
  <c r="Q22" i="8"/>
  <c r="P22" i="8"/>
  <c r="O22" i="8"/>
  <c r="N22" i="8"/>
  <c r="M22" i="8"/>
  <c r="L22" i="8"/>
  <c r="K22" i="8"/>
  <c r="J22" i="8"/>
  <c r="R14" i="8"/>
  <c r="Q14" i="8"/>
  <c r="P14" i="8"/>
  <c r="O14" i="8"/>
  <c r="N14" i="8"/>
  <c r="M14" i="8"/>
  <c r="L14" i="8"/>
  <c r="K14" i="8"/>
  <c r="J14" i="8"/>
  <c r="T39" i="8"/>
  <c r="R6" i="8"/>
  <c r="Q6" i="8"/>
  <c r="P6" i="8"/>
  <c r="O6" i="8"/>
  <c r="N6" i="8"/>
  <c r="M6" i="8"/>
  <c r="M39" i="8" s="1"/>
  <c r="L6" i="8"/>
  <c r="K6" i="8"/>
  <c r="J6" i="8"/>
  <c r="K39" i="8" l="1"/>
  <c r="N39" i="8"/>
  <c r="J39" i="8"/>
  <c r="O39" i="8"/>
  <c r="S39" i="8"/>
  <c r="U39" i="8"/>
  <c r="P39" i="8"/>
  <c r="R39" i="8"/>
  <c r="Q39" i="8"/>
  <c r="L39" i="8"/>
  <c r="U37" i="7"/>
  <c r="T37" i="7"/>
  <c r="S37" i="7"/>
  <c r="R37" i="7"/>
  <c r="Q37" i="7"/>
  <c r="P37" i="7"/>
  <c r="O37" i="7"/>
  <c r="N37" i="7"/>
  <c r="M37" i="7"/>
  <c r="L37" i="7"/>
  <c r="K37" i="7"/>
  <c r="J37" i="7"/>
  <c r="U33" i="7"/>
  <c r="T33" i="7"/>
  <c r="S33" i="7"/>
  <c r="R33" i="7"/>
  <c r="Q33" i="7"/>
  <c r="P33" i="7"/>
  <c r="O33" i="7"/>
  <c r="N33" i="7"/>
  <c r="M33" i="7"/>
  <c r="L33" i="7"/>
  <c r="K33" i="7"/>
  <c r="J33" i="7"/>
  <c r="U25" i="7"/>
  <c r="T25" i="7"/>
  <c r="S25" i="7"/>
  <c r="R25" i="7"/>
  <c r="Q25" i="7"/>
  <c r="P25" i="7"/>
  <c r="O25" i="7"/>
  <c r="N25" i="7"/>
  <c r="M25" i="7"/>
  <c r="L25" i="7"/>
  <c r="K25" i="7"/>
  <c r="J25" i="7"/>
  <c r="U17" i="7"/>
  <c r="T17" i="7"/>
  <c r="S17" i="7"/>
  <c r="R17" i="7"/>
  <c r="Q17" i="7"/>
  <c r="P17" i="7"/>
  <c r="O17" i="7"/>
  <c r="N17" i="7"/>
  <c r="M17" i="7"/>
  <c r="L17" i="7"/>
  <c r="K17" i="7"/>
  <c r="J17" i="7"/>
  <c r="U9" i="7"/>
  <c r="U39" i="7" s="1"/>
  <c r="T9" i="7"/>
  <c r="T39" i="7" s="1"/>
  <c r="S9" i="7"/>
  <c r="S39" i="7" s="1"/>
  <c r="R9" i="7"/>
  <c r="R39" i="7" s="1"/>
  <c r="Q9" i="7"/>
  <c r="Q39" i="7" s="1"/>
  <c r="P9" i="7"/>
  <c r="P39" i="7" s="1"/>
  <c r="O9" i="7"/>
  <c r="O39" i="7" s="1"/>
  <c r="N9" i="7"/>
  <c r="N39" i="7" s="1"/>
  <c r="M9" i="7"/>
  <c r="M39" i="7" s="1"/>
  <c r="L9" i="7"/>
  <c r="L39" i="7" s="1"/>
  <c r="K9" i="7"/>
  <c r="K39" i="7" s="1"/>
  <c r="J9" i="7"/>
  <c r="J39" i="7" s="1"/>
  <c r="J41" i="8" l="1"/>
  <c r="J41" i="7"/>
  <c r="T36" i="6"/>
  <c r="S36" i="6"/>
  <c r="R36" i="6"/>
  <c r="Q36" i="6"/>
  <c r="P36" i="6"/>
  <c r="O36" i="6"/>
  <c r="N36" i="6"/>
  <c r="M36" i="6"/>
  <c r="L36" i="6"/>
  <c r="K36" i="6"/>
  <c r="J36" i="6"/>
  <c r="T28" i="6"/>
  <c r="S28" i="6"/>
  <c r="R28" i="6"/>
  <c r="Q28" i="6"/>
  <c r="P28" i="6"/>
  <c r="O28" i="6"/>
  <c r="N28" i="6"/>
  <c r="M28" i="6"/>
  <c r="L28" i="6"/>
  <c r="K28" i="6"/>
  <c r="J28" i="6"/>
  <c r="T20" i="6"/>
  <c r="S20" i="6"/>
  <c r="R20" i="6"/>
  <c r="Q20" i="6"/>
  <c r="P20" i="6"/>
  <c r="O20" i="6"/>
  <c r="N20" i="6"/>
  <c r="M20" i="6"/>
  <c r="L20" i="6"/>
  <c r="K20" i="6"/>
  <c r="J20" i="6"/>
  <c r="T12" i="6"/>
  <c r="T38" i="6" s="1"/>
  <c r="S12" i="6"/>
  <c r="R12" i="6"/>
  <c r="R38" i="6" s="1"/>
  <c r="Q12" i="6"/>
  <c r="P12" i="6"/>
  <c r="O12" i="6"/>
  <c r="N12" i="6"/>
  <c r="M12" i="6"/>
  <c r="L12" i="6"/>
  <c r="L38" i="6" s="1"/>
  <c r="K12" i="6"/>
  <c r="J12" i="6"/>
  <c r="T4" i="6"/>
  <c r="S4" i="6"/>
  <c r="S38" i="6" s="1"/>
  <c r="R4" i="6"/>
  <c r="Q4" i="6"/>
  <c r="P4" i="6"/>
  <c r="O4" i="6"/>
  <c r="O38" i="6" s="1"/>
  <c r="N4" i="6"/>
  <c r="M4" i="6"/>
  <c r="M38" i="6" s="1"/>
  <c r="L4" i="6"/>
  <c r="K4" i="6"/>
  <c r="K38" i="6" s="1"/>
  <c r="J4" i="6"/>
  <c r="N38" i="6" l="1"/>
  <c r="J40" i="6" s="1"/>
  <c r="J38" i="6"/>
  <c r="P38" i="6"/>
  <c r="Q38" i="6"/>
  <c r="K39" i="5"/>
  <c r="L39" i="5"/>
  <c r="M39" i="5"/>
  <c r="N39" i="5"/>
  <c r="P39" i="5"/>
  <c r="Q39" i="5"/>
  <c r="S39" i="5"/>
  <c r="T39" i="5"/>
  <c r="U39" i="5"/>
  <c r="N37" i="5"/>
  <c r="N31" i="5"/>
  <c r="N23" i="5"/>
  <c r="K15" i="5"/>
  <c r="L15" i="5"/>
  <c r="M15" i="5"/>
  <c r="N15" i="5"/>
  <c r="O15" i="5"/>
  <c r="P15" i="5"/>
  <c r="Q15" i="5"/>
  <c r="R15" i="5"/>
  <c r="S15" i="5"/>
  <c r="T15" i="5"/>
  <c r="U15" i="5"/>
  <c r="N7" i="5"/>
  <c r="K7" i="5"/>
  <c r="L7" i="5"/>
  <c r="M7" i="5"/>
  <c r="O7" i="5"/>
  <c r="P7" i="5"/>
  <c r="Q7" i="5"/>
  <c r="R7" i="5"/>
  <c r="S7" i="5"/>
  <c r="T7" i="5"/>
  <c r="U7" i="5"/>
  <c r="K37" i="5" l="1"/>
  <c r="L37" i="5"/>
  <c r="M37" i="5"/>
  <c r="O37" i="5"/>
  <c r="P37" i="5"/>
  <c r="Q37" i="5"/>
  <c r="R37" i="5"/>
  <c r="R39" i="5" s="1"/>
  <c r="S37" i="5"/>
  <c r="T37" i="5"/>
  <c r="U37" i="5"/>
  <c r="J37" i="5"/>
  <c r="U31" i="5"/>
  <c r="T31" i="5"/>
  <c r="S31" i="5"/>
  <c r="R31" i="5"/>
  <c r="Q31" i="5"/>
  <c r="P31" i="5"/>
  <c r="O31" i="5"/>
  <c r="O39" i="5" s="1"/>
  <c r="M31" i="5"/>
  <c r="L31" i="5"/>
  <c r="K31" i="5"/>
  <c r="J31" i="5"/>
  <c r="U23" i="5"/>
  <c r="T23" i="5"/>
  <c r="S23" i="5"/>
  <c r="R23" i="5"/>
  <c r="Q23" i="5"/>
  <c r="P23" i="5"/>
  <c r="O23" i="5"/>
  <c r="M23" i="5"/>
  <c r="L23" i="5"/>
  <c r="K23" i="5"/>
  <c r="J23" i="5"/>
  <c r="J15" i="5"/>
  <c r="J7" i="5"/>
  <c r="J39" i="5" l="1"/>
  <c r="Q17" i="4"/>
  <c r="Q25" i="4"/>
  <c r="J41" i="5" l="1"/>
  <c r="U36" i="4"/>
  <c r="T36" i="4"/>
  <c r="S36" i="4"/>
  <c r="R36" i="4"/>
  <c r="Q36" i="4"/>
  <c r="P36" i="4"/>
  <c r="O36" i="4"/>
  <c r="N36" i="4"/>
  <c r="M36" i="4"/>
  <c r="L36" i="4"/>
  <c r="K36" i="4"/>
  <c r="J36" i="4"/>
  <c r="U33" i="4"/>
  <c r="T33" i="4"/>
  <c r="S33" i="4"/>
  <c r="R33" i="4"/>
  <c r="Q33" i="4"/>
  <c r="P33" i="4"/>
  <c r="O33" i="4"/>
  <c r="N33" i="4"/>
  <c r="M33" i="4"/>
  <c r="L33" i="4"/>
  <c r="K33" i="4"/>
  <c r="J33" i="4"/>
  <c r="U25" i="4"/>
  <c r="T25" i="4"/>
  <c r="S25" i="4"/>
  <c r="R25" i="4"/>
  <c r="P25" i="4"/>
  <c r="O25" i="4"/>
  <c r="N25" i="4"/>
  <c r="M25" i="4"/>
  <c r="L25" i="4"/>
  <c r="K25" i="4"/>
  <c r="J25" i="4"/>
  <c r="U17" i="4"/>
  <c r="T17" i="4"/>
  <c r="S17" i="4"/>
  <c r="R17" i="4"/>
  <c r="P17" i="4"/>
  <c r="O17" i="4"/>
  <c r="N17" i="4"/>
  <c r="M17" i="4"/>
  <c r="L17" i="4"/>
  <c r="K17" i="4"/>
  <c r="J17" i="4"/>
  <c r="U9" i="4"/>
  <c r="U38" i="4" s="1"/>
  <c r="T9" i="4"/>
  <c r="T38" i="4" s="1"/>
  <c r="S9" i="4"/>
  <c r="S38" i="4" s="1"/>
  <c r="R9" i="4"/>
  <c r="Q9" i="4"/>
  <c r="P9" i="4"/>
  <c r="P38" i="4" s="1"/>
  <c r="O9" i="4"/>
  <c r="N9" i="4"/>
  <c r="M9" i="4"/>
  <c r="L9" i="4"/>
  <c r="K9" i="4"/>
  <c r="K38" i="4" s="1"/>
  <c r="J9" i="4"/>
  <c r="Q38" i="4" l="1"/>
  <c r="R38" i="4"/>
  <c r="O38" i="4"/>
  <c r="N38" i="4"/>
  <c r="M38" i="4"/>
  <c r="L38" i="4"/>
  <c r="J38" i="4"/>
  <c r="K39" i="3"/>
  <c r="S39" i="3"/>
  <c r="T39" i="3"/>
  <c r="K37" i="3"/>
  <c r="L37" i="3"/>
  <c r="M37" i="3"/>
  <c r="N37" i="3"/>
  <c r="O37" i="3"/>
  <c r="P37" i="3"/>
  <c r="Q37" i="3"/>
  <c r="R37" i="3"/>
  <c r="S37" i="3"/>
  <c r="K29" i="3"/>
  <c r="L29" i="3"/>
  <c r="M29" i="3"/>
  <c r="N29" i="3"/>
  <c r="O29" i="3"/>
  <c r="P29" i="3"/>
  <c r="Q29" i="3"/>
  <c r="K21" i="3"/>
  <c r="L21" i="3"/>
  <c r="M21" i="3"/>
  <c r="N21" i="3"/>
  <c r="O21" i="3"/>
  <c r="P21" i="3"/>
  <c r="Q21" i="3"/>
  <c r="K13" i="3"/>
  <c r="L13" i="3"/>
  <c r="M13" i="3"/>
  <c r="N13" i="3"/>
  <c r="O13" i="3"/>
  <c r="P13" i="3"/>
  <c r="Q13" i="3"/>
  <c r="R13" i="3"/>
  <c r="K5" i="3"/>
  <c r="L5" i="3"/>
  <c r="M5" i="3"/>
  <c r="M39" i="3" s="1"/>
  <c r="N5" i="3"/>
  <c r="O5" i="3"/>
  <c r="P5" i="3"/>
  <c r="Q5" i="3"/>
  <c r="R5" i="3"/>
  <c r="S5" i="3"/>
  <c r="J40" i="4" l="1"/>
  <c r="Q39" i="3"/>
  <c r="P39" i="3"/>
  <c r="O39" i="3"/>
  <c r="L39" i="3"/>
  <c r="N39" i="3"/>
  <c r="U37" i="3" l="1"/>
  <c r="T37" i="3"/>
  <c r="J37" i="3"/>
  <c r="U29" i="3"/>
  <c r="T29" i="3"/>
  <c r="S29" i="3"/>
  <c r="R29" i="3"/>
  <c r="J29" i="3"/>
  <c r="U21" i="3"/>
  <c r="T21" i="3"/>
  <c r="S21" i="3"/>
  <c r="R21" i="3"/>
  <c r="J21" i="3"/>
  <c r="U13" i="3"/>
  <c r="U39" i="3" s="1"/>
  <c r="T13" i="3"/>
  <c r="S13" i="3"/>
  <c r="J13" i="3"/>
  <c r="U5" i="3"/>
  <c r="T5" i="3"/>
  <c r="J5" i="3"/>
  <c r="R39" i="3" l="1"/>
  <c r="J41" i="3"/>
  <c r="J39" i="3"/>
  <c r="O30" i="2"/>
  <c r="L30" i="2"/>
  <c r="L22" i="2"/>
  <c r="K35" i="2" l="1"/>
  <c r="L35" i="2"/>
  <c r="M35" i="2"/>
  <c r="N35" i="2"/>
  <c r="O35" i="2"/>
  <c r="P35" i="2"/>
  <c r="Q35" i="2"/>
  <c r="R35" i="2"/>
  <c r="K30" i="2"/>
  <c r="M30" i="2"/>
  <c r="N30" i="2"/>
  <c r="P30" i="2"/>
  <c r="Q30" i="2"/>
  <c r="R30" i="2"/>
  <c r="K22" i="2"/>
  <c r="M22" i="2"/>
  <c r="N22" i="2"/>
  <c r="O22" i="2"/>
  <c r="P22" i="2"/>
  <c r="Q22" i="2"/>
  <c r="R22" i="2"/>
  <c r="K14" i="2"/>
  <c r="L14" i="2"/>
  <c r="M14" i="2"/>
  <c r="N14" i="2"/>
  <c r="O14" i="2"/>
  <c r="P14" i="2"/>
  <c r="Q14" i="2"/>
  <c r="R14" i="2"/>
  <c r="K6" i="2"/>
  <c r="K37" i="2" s="1"/>
  <c r="L6" i="2"/>
  <c r="M6" i="2"/>
  <c r="M37" i="2" s="1"/>
  <c r="N6" i="2"/>
  <c r="O6" i="2"/>
  <c r="P6" i="2"/>
  <c r="P37" i="2" s="1"/>
  <c r="Q6" i="2"/>
  <c r="R6" i="2"/>
  <c r="U35" i="2"/>
  <c r="T35" i="2"/>
  <c r="S35" i="2"/>
  <c r="J35" i="2"/>
  <c r="U30" i="2"/>
  <c r="T30" i="2"/>
  <c r="S30" i="2"/>
  <c r="J30" i="2"/>
  <c r="U22" i="2"/>
  <c r="T22" i="2"/>
  <c r="S22" i="2"/>
  <c r="J22" i="2"/>
  <c r="U14" i="2"/>
  <c r="U37" i="2" s="1"/>
  <c r="T14" i="2"/>
  <c r="S14" i="2"/>
  <c r="S37" i="2" s="1"/>
  <c r="J14" i="2"/>
  <c r="U6" i="2"/>
  <c r="T6" i="2"/>
  <c r="T37" i="2" s="1"/>
  <c r="S6" i="2"/>
  <c r="J6" i="2"/>
  <c r="O37" i="2" l="1"/>
  <c r="N37" i="2"/>
  <c r="L37" i="2"/>
  <c r="J39" i="2" s="1"/>
  <c r="J37" i="2"/>
  <c r="Q37" i="2"/>
  <c r="R37" i="2"/>
  <c r="K39" i="1" l="1"/>
  <c r="M39" i="1"/>
  <c r="N39" i="1"/>
  <c r="P39" i="1"/>
  <c r="Q39" i="1"/>
  <c r="R39" i="1"/>
  <c r="S39" i="1"/>
  <c r="T39" i="1"/>
  <c r="U39" i="1"/>
  <c r="K37" i="1" l="1"/>
  <c r="L37" i="1"/>
  <c r="M37" i="1"/>
  <c r="N37" i="1"/>
  <c r="O37" i="1"/>
  <c r="P37" i="1"/>
  <c r="Q37" i="1"/>
  <c r="R37" i="1"/>
  <c r="S37" i="1"/>
  <c r="T37" i="1"/>
  <c r="U37" i="1"/>
  <c r="K33" i="1"/>
  <c r="L33" i="1"/>
  <c r="M33" i="1"/>
  <c r="N33" i="1"/>
  <c r="O33" i="1"/>
  <c r="P33" i="1"/>
  <c r="Q33" i="1"/>
  <c r="R33" i="1"/>
  <c r="S33" i="1"/>
  <c r="T33" i="1"/>
  <c r="U33" i="1"/>
  <c r="K25" i="1"/>
  <c r="L25" i="1"/>
  <c r="M25" i="1"/>
  <c r="N25" i="1"/>
  <c r="O25" i="1"/>
  <c r="P25" i="1"/>
  <c r="Q25" i="1"/>
  <c r="R25" i="1"/>
  <c r="S25" i="1"/>
  <c r="T25" i="1"/>
  <c r="U25" i="1"/>
  <c r="K17" i="1"/>
  <c r="L17" i="1"/>
  <c r="M17" i="1"/>
  <c r="N17" i="1"/>
  <c r="O17" i="1"/>
  <c r="P17" i="1"/>
  <c r="Q17" i="1"/>
  <c r="R17" i="1"/>
  <c r="S17" i="1"/>
  <c r="T17" i="1"/>
  <c r="U17" i="1"/>
  <c r="K9" i="1"/>
  <c r="L9" i="1"/>
  <c r="M9" i="1"/>
  <c r="N9" i="1"/>
  <c r="O9" i="1"/>
  <c r="P9" i="1"/>
  <c r="Q9" i="1"/>
  <c r="R9" i="1"/>
  <c r="S9" i="1"/>
  <c r="T9" i="1"/>
  <c r="U9" i="1"/>
  <c r="L39" i="1" l="1"/>
  <c r="O39" i="1"/>
  <c r="J37" i="1"/>
  <c r="J33" i="1"/>
  <c r="J25" i="1"/>
  <c r="J17" i="1"/>
  <c r="J9" i="1"/>
  <c r="J39" i="1" l="1"/>
  <c r="J41" i="1" l="1"/>
</calcChain>
</file>

<file path=xl/comments1.xml><?xml version="1.0" encoding="utf-8"?>
<comments xmlns="http://schemas.openxmlformats.org/spreadsheetml/2006/main">
  <authors>
    <author>Aseo Publico</author>
    <author/>
    <author>Aseo Publica</author>
  </authors>
  <commentList>
    <comment ref="S2" authorId="0" shapeId="0">
      <text>
        <r>
          <rPr>
            <b/>
            <sz val="9"/>
            <color indexed="81"/>
            <rFont val="Tahoma"/>
            <family val="2"/>
          </rPr>
          <t>Aseo Publico:</t>
        </r>
        <r>
          <rPr>
            <sz val="9"/>
            <color indexed="81"/>
            <rFont val="Tahoma"/>
            <family val="2"/>
          </rPr>
          <t xml:space="preserve">
INSURGENTES HUIZACHERA, PINTAS, VERDE, TERRERO Y AZUCENA </t>
        </r>
      </text>
    </comment>
    <comment ref="T2"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3" authorId="2" shapeId="0">
      <text>
        <r>
          <rPr>
            <b/>
            <sz val="9"/>
            <color indexed="81"/>
            <rFont val="Tahoma"/>
            <family val="2"/>
          </rPr>
          <t>Aseo Publica:</t>
        </r>
        <r>
          <rPr>
            <sz val="9"/>
            <color indexed="81"/>
            <rFont val="Tahoma"/>
            <family val="2"/>
          </rPr>
          <t xml:space="preserve">
KINDER DAVID BERLANGA</t>
        </r>
      </text>
    </comment>
    <comment ref="S3" authorId="0" shapeId="0">
      <text>
        <r>
          <rPr>
            <b/>
            <sz val="9"/>
            <color indexed="81"/>
            <rFont val="Tahoma"/>
            <family val="2"/>
          </rPr>
          <t>Aseo Publico:</t>
        </r>
        <r>
          <rPr>
            <sz val="9"/>
            <color indexed="81"/>
            <rFont val="Tahoma"/>
            <family val="2"/>
          </rPr>
          <t xml:space="preserve">
DEL CARMEN (PINTAS )
CABECERA MPAL
SAN ANGEL</t>
        </r>
      </text>
    </comment>
    <comment ref="T3"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 authorId="1" shapeId="0">
      <text>
        <r>
          <rPr>
            <sz val="11"/>
            <rFont val="Calibri"/>
            <family val="2"/>
          </rPr>
          <t>Aseo Publico: TRABAJO DE CUADRILLA</t>
        </r>
      </text>
    </comment>
    <comment ref="S4" authorId="0" shapeId="0">
      <text>
        <r>
          <rPr>
            <b/>
            <sz val="9"/>
            <color indexed="81"/>
            <rFont val="Tahoma"/>
            <family val="2"/>
          </rPr>
          <t>Aseo Publico:</t>
        </r>
        <r>
          <rPr>
            <sz val="9"/>
            <color indexed="81"/>
            <rFont val="Tahoma"/>
            <family val="2"/>
          </rPr>
          <t xml:space="preserve">
HUIZACHERA Y SAN JOSE DEL QUINCE</t>
        </r>
      </text>
    </comment>
    <comment ref="T4"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4" authorId="1" shapeId="0">
      <text>
        <r>
          <rPr>
            <sz val="11"/>
            <rFont val="Calibri"/>
            <family val="2"/>
          </rPr>
          <t>Aseo Publico:
TRABAJO DE CUADRILLA</t>
        </r>
      </text>
    </comment>
    <comment ref="R5" authorId="2" shapeId="0">
      <text>
        <r>
          <rPr>
            <b/>
            <sz val="9"/>
            <color indexed="81"/>
            <rFont val="Tahoma"/>
            <family val="2"/>
          </rPr>
          <t>Aseo Publica:</t>
        </r>
        <r>
          <rPr>
            <sz val="9"/>
            <color indexed="81"/>
            <rFont val="Tahoma"/>
            <family val="2"/>
          </rPr>
          <t xml:space="preserve">
ESC. MA. GPE. ORTIZ CABECERA</t>
        </r>
      </text>
    </comment>
    <comment ref="S5" authorId="0" shapeId="0">
      <text>
        <r>
          <rPr>
            <b/>
            <sz val="9"/>
            <color indexed="81"/>
            <rFont val="Tahoma"/>
            <family val="2"/>
          </rPr>
          <t>Aseo Publico:</t>
        </r>
        <r>
          <rPr>
            <sz val="9"/>
            <color indexed="81"/>
            <rFont val="Tahoma"/>
            <family val="2"/>
          </rPr>
          <t xml:space="preserve">
SAN RAMON Y SANTA RITA PINTITAS</t>
        </r>
      </text>
    </comment>
    <comment ref="T5"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5"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6" authorId="2" shapeId="0">
      <text>
        <r>
          <rPr>
            <b/>
            <sz val="9"/>
            <color indexed="81"/>
            <rFont val="Tahoma"/>
            <family val="2"/>
          </rPr>
          <t>Aseo Publica:</t>
        </r>
        <r>
          <rPr>
            <sz val="9"/>
            <color indexed="81"/>
            <rFont val="Tahoma"/>
            <family val="2"/>
          </rPr>
          <t xml:space="preserve">
TELESECUNDARIA EN EL MUELLE
SECUNDARIA # 81</t>
        </r>
      </text>
    </comment>
    <comment ref="S6" authorId="0" shapeId="0">
      <text>
        <r>
          <rPr>
            <b/>
            <sz val="9"/>
            <color indexed="81"/>
            <rFont val="Tahoma"/>
            <family val="2"/>
          </rPr>
          <t>Aseo Publico:</t>
        </r>
        <r>
          <rPr>
            <sz val="9"/>
            <color indexed="81"/>
            <rFont val="Tahoma"/>
            <family val="2"/>
          </rPr>
          <t xml:space="preserve">
PACIFICO Y INF. DEL CASTILLO</t>
        </r>
      </text>
    </comment>
    <comment ref="T6"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6"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7" authorId="0" shapeId="0">
      <text>
        <r>
          <rPr>
            <b/>
            <sz val="9"/>
            <color indexed="81"/>
            <rFont val="Tahoma"/>
            <family val="2"/>
          </rPr>
          <t>Aseo Publico:</t>
        </r>
        <r>
          <rPr>
            <sz val="9"/>
            <color indexed="81"/>
            <rFont val="Tahoma"/>
            <family val="2"/>
          </rPr>
          <t xml:space="preserve">
SANTA ROSA, SAN JOSE DEL QUINCE Y AZUCENA </t>
        </r>
      </text>
    </comment>
    <comment ref="U7"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8" authorId="0" shapeId="0">
      <text>
        <r>
          <rPr>
            <b/>
            <sz val="9"/>
            <color indexed="81"/>
            <rFont val="Tahoma"/>
            <family val="2"/>
          </rPr>
          <t>Aseo Publico:</t>
        </r>
        <r>
          <rPr>
            <sz val="9"/>
            <color indexed="81"/>
            <rFont val="Tahoma"/>
            <family val="2"/>
          </rPr>
          <t xml:space="preserve">
EMPAVIMENTADA Y ENTERREGADA Y SAN JOSE DEL QUINCE
CAMPO BELLO</t>
        </r>
      </text>
    </comment>
    <comment ref="U8"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0" authorId="2" shapeId="0">
      <text>
        <r>
          <rPr>
            <b/>
            <sz val="9"/>
            <color indexed="81"/>
            <rFont val="Tahoma"/>
            <family val="2"/>
          </rPr>
          <t>Aseo Publica:</t>
        </r>
        <r>
          <rPr>
            <sz val="9"/>
            <color indexed="81"/>
            <rFont val="Tahoma"/>
            <family val="2"/>
          </rPr>
          <t xml:space="preserve">
KINDER CAMPO BELLO
ESC. DE EL CASTILLO
ESC. LA PURISIMA 
ESC. JUAN PALOMAR Y ARIAS JARDINES DEL CASTILLO
ESC. CARDENAS DEL RIO</t>
        </r>
      </text>
    </comment>
    <comment ref="S10" authorId="0" shapeId="0">
      <text>
        <r>
          <rPr>
            <b/>
            <sz val="9"/>
            <color indexed="81"/>
            <rFont val="Tahoma"/>
            <family val="2"/>
          </rPr>
          <t>Aseo Publico:</t>
        </r>
        <r>
          <rPr>
            <sz val="9"/>
            <color indexed="81"/>
            <rFont val="Tahoma"/>
            <family val="2"/>
          </rPr>
          <t xml:space="preserve">
INSURGENTES HUIZACHERA, PINTAS, VERDE, TERRERO Y AZUCENA </t>
        </r>
      </text>
    </comment>
    <comment ref="T10"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0"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S11" authorId="0" shapeId="0">
      <text>
        <r>
          <rPr>
            <b/>
            <sz val="9"/>
            <color indexed="81"/>
            <rFont val="Tahoma"/>
            <family val="2"/>
          </rPr>
          <t>Aseo Publico:</t>
        </r>
        <r>
          <rPr>
            <sz val="9"/>
            <color indexed="81"/>
            <rFont val="Tahoma"/>
            <family val="2"/>
          </rPr>
          <t xml:space="preserve">
DEL CARMEN (PINTAS )
CABECERA MPAL
SAN ANGEL</t>
        </r>
      </text>
    </comment>
    <comment ref="T11"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1" authorId="1" shapeId="0">
      <text>
        <r>
          <rPr>
            <sz val="11"/>
            <rFont val="Calibri"/>
            <family val="2"/>
          </rPr>
          <t>Aseo Publico: TRABAJO DE CUADRILLA</t>
        </r>
      </text>
    </comment>
    <comment ref="R12" authorId="2" shapeId="0">
      <text>
        <r>
          <rPr>
            <b/>
            <sz val="9"/>
            <color indexed="81"/>
            <rFont val="Tahoma"/>
            <family val="2"/>
          </rPr>
          <t>Aseo Publica:</t>
        </r>
        <r>
          <rPr>
            <sz val="9"/>
            <color indexed="81"/>
            <rFont val="Tahoma"/>
            <family val="2"/>
          </rPr>
          <t xml:space="preserve">
COLEGIO SOR JUANA INES DE LA CRUZ
ESC. BLAS GALINDO LOMAS DEL SALTO
ESC. JUAN PALOMAR Y ARIAS </t>
        </r>
      </text>
    </comment>
    <comment ref="S12" authorId="0" shapeId="0">
      <text>
        <r>
          <rPr>
            <b/>
            <sz val="9"/>
            <color indexed="81"/>
            <rFont val="Tahoma"/>
            <family val="2"/>
          </rPr>
          <t>Aseo Publico:</t>
        </r>
        <r>
          <rPr>
            <sz val="9"/>
            <color indexed="81"/>
            <rFont val="Tahoma"/>
            <family val="2"/>
          </rPr>
          <t xml:space="preserve">
HUIZACHERA Y SAN JOSE DEL QUINCE</t>
        </r>
      </text>
    </comment>
    <comment ref="T12"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2" authorId="1" shapeId="0">
      <text>
        <r>
          <rPr>
            <sz val="11"/>
            <rFont val="Calibri"/>
            <family val="2"/>
          </rPr>
          <t>Aseo Publico:
TRABAJO DE CUADRILLA</t>
        </r>
      </text>
    </comment>
    <comment ref="R13" authorId="2" shapeId="0">
      <text>
        <r>
          <rPr>
            <b/>
            <sz val="9"/>
            <color indexed="81"/>
            <rFont val="Tahoma"/>
            <family val="2"/>
          </rPr>
          <t>Aseo Publica:</t>
        </r>
        <r>
          <rPr>
            <sz val="9"/>
            <color indexed="81"/>
            <rFont val="Tahoma"/>
            <family val="2"/>
          </rPr>
          <t xml:space="preserve">
ESC. 20 DE NOVIEMBRE
PREPARATORIA # 17
ESC. URBANA # 1176
ESC. REVOLUCION # 641
TELESECUNDARIA EN ELMUELLE 
KINDER LA AZUCENA 
ESC. ABRAHAM GLEZ 
SECUNDARIA DE LA AZUCENA 
KINDER EN LAS LILAS 
ESC. 22 DE DICIEMBRE  LILAS </t>
        </r>
      </text>
    </comment>
    <comment ref="S13" authorId="0" shapeId="0">
      <text>
        <r>
          <rPr>
            <b/>
            <sz val="9"/>
            <color indexed="81"/>
            <rFont val="Tahoma"/>
            <family val="2"/>
          </rPr>
          <t>Aseo Publico:</t>
        </r>
        <r>
          <rPr>
            <sz val="9"/>
            <color indexed="81"/>
            <rFont val="Tahoma"/>
            <family val="2"/>
          </rPr>
          <t xml:space="preserve">
SAN RAMON Y SANTA RITA PINTITAS</t>
        </r>
      </text>
    </comment>
    <comment ref="T13"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3"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4" authorId="2" shapeId="0">
      <text>
        <r>
          <rPr>
            <b/>
            <sz val="9"/>
            <color indexed="81"/>
            <rFont val="Tahoma"/>
            <family val="2"/>
          </rPr>
          <t>Aseo Publica:</t>
        </r>
        <r>
          <rPr>
            <sz val="9"/>
            <color indexed="81"/>
            <rFont val="Tahoma"/>
            <family val="2"/>
          </rPr>
          <t xml:space="preserve">
ESC. JUAN PALOMAR ARIAS 
</t>
        </r>
      </text>
    </comment>
    <comment ref="S14" authorId="0" shapeId="0">
      <text>
        <r>
          <rPr>
            <b/>
            <sz val="9"/>
            <color indexed="81"/>
            <rFont val="Tahoma"/>
            <family val="2"/>
          </rPr>
          <t>Aseo Publico:</t>
        </r>
        <r>
          <rPr>
            <sz val="9"/>
            <color indexed="81"/>
            <rFont val="Tahoma"/>
            <family val="2"/>
          </rPr>
          <t xml:space="preserve">
PACIFICO Y INF. DEL CASTILLO</t>
        </r>
      </text>
    </comment>
    <comment ref="T14"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4"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5" authorId="0" shapeId="0">
      <text>
        <r>
          <rPr>
            <b/>
            <sz val="9"/>
            <color indexed="81"/>
            <rFont val="Tahoma"/>
            <family val="2"/>
          </rPr>
          <t>Aseo Publico:</t>
        </r>
        <r>
          <rPr>
            <sz val="9"/>
            <color indexed="81"/>
            <rFont val="Tahoma"/>
            <family val="2"/>
          </rPr>
          <t xml:space="preserve">
SANTA ROSA, SAN JOSE DEL QUINCE Y AZUCENA </t>
        </r>
      </text>
    </comment>
    <comment ref="U15"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6" authorId="0" shapeId="0">
      <text>
        <r>
          <rPr>
            <b/>
            <sz val="9"/>
            <color indexed="81"/>
            <rFont val="Tahoma"/>
            <family val="2"/>
          </rPr>
          <t>Aseo Publico:</t>
        </r>
        <r>
          <rPr>
            <sz val="9"/>
            <color indexed="81"/>
            <rFont val="Tahoma"/>
            <family val="2"/>
          </rPr>
          <t xml:space="preserve">
EMPAVIMENTADA Y ENTERREGADA Y SAN JOSE DEL QUINCE
CAMPO BELLO</t>
        </r>
      </text>
    </comment>
    <comment ref="U16"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8" authorId="2" shapeId="0">
      <text>
        <r>
          <rPr>
            <b/>
            <sz val="9"/>
            <color indexed="81"/>
            <rFont val="Tahoma"/>
            <family val="2"/>
          </rPr>
          <t>Aseo Publica:</t>
        </r>
        <r>
          <rPr>
            <sz val="9"/>
            <color indexed="81"/>
            <rFont val="Tahoma"/>
            <family val="2"/>
          </rPr>
          <t xml:space="preserve">
ESC. JUAN PALOMAR ARIAS 
KINDER FCO VILLA EL VERDE
ESC. DE EL CASTILLO
ESC. EFRAIN GLEZ LA PURISIMA 
</t>
        </r>
      </text>
    </comment>
    <comment ref="S18" authorId="0" shapeId="0">
      <text>
        <r>
          <rPr>
            <b/>
            <sz val="9"/>
            <color indexed="81"/>
            <rFont val="Tahoma"/>
            <family val="2"/>
          </rPr>
          <t>Aseo Publico:</t>
        </r>
        <r>
          <rPr>
            <sz val="9"/>
            <color indexed="81"/>
            <rFont val="Tahoma"/>
            <family val="2"/>
          </rPr>
          <t xml:space="preserve">
INSURGENTES HUIZACHERA, PINTAS, VERDE, TERRERO Y AZUCENA </t>
        </r>
      </text>
    </comment>
    <comment ref="T18"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8"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19" authorId="2" shapeId="0">
      <text>
        <r>
          <rPr>
            <b/>
            <sz val="9"/>
            <color indexed="81"/>
            <rFont val="Tahoma"/>
            <family val="2"/>
          </rPr>
          <t>Aseo Publica:</t>
        </r>
        <r>
          <rPr>
            <sz val="9"/>
            <color indexed="81"/>
            <rFont val="Tahoma"/>
            <family val="2"/>
          </rPr>
          <t xml:space="preserve">
ESC. LA PURISIMA 
PREPARATORIA # 17
ESC. LAZARO CARDENAS DEL RIO EN EL CARMEN </t>
        </r>
      </text>
    </comment>
    <comment ref="S19" authorId="0" shapeId="0">
      <text>
        <r>
          <rPr>
            <b/>
            <sz val="9"/>
            <color indexed="81"/>
            <rFont val="Tahoma"/>
            <family val="2"/>
          </rPr>
          <t>Aseo Publico:</t>
        </r>
        <r>
          <rPr>
            <sz val="9"/>
            <color indexed="81"/>
            <rFont val="Tahoma"/>
            <family val="2"/>
          </rPr>
          <t xml:space="preserve">
DEL CARMEN (PINTAS )
CABECERA MPAL
SAN ANGEL</t>
        </r>
      </text>
    </comment>
    <comment ref="T19"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9" authorId="1" shapeId="0">
      <text>
        <r>
          <rPr>
            <sz val="11"/>
            <rFont val="Calibri"/>
            <family val="2"/>
          </rPr>
          <t>Aseo Publico: TRABAJO DE CUADRILLA</t>
        </r>
      </text>
    </comment>
    <comment ref="R20" authorId="2" shapeId="0">
      <text>
        <r>
          <rPr>
            <b/>
            <sz val="9"/>
            <color indexed="81"/>
            <rFont val="Tahoma"/>
            <family val="2"/>
          </rPr>
          <t>Aseo Publica:</t>
        </r>
        <r>
          <rPr>
            <sz val="9"/>
            <color indexed="81"/>
            <rFont val="Tahoma"/>
            <family val="2"/>
          </rPr>
          <t xml:space="preserve">
ESC. 22 DE DICIEMBRE 
KINDER DE LAS LILAS 
ESC. DAVID GALLO
ESC. CIMA SERENA 
ESC. S/NOMBRE 
KINDER FCO VILLA 
ESC. EFRAIN GLEZ </t>
        </r>
      </text>
    </comment>
    <comment ref="S20" authorId="0" shapeId="0">
      <text>
        <r>
          <rPr>
            <b/>
            <sz val="9"/>
            <color indexed="81"/>
            <rFont val="Tahoma"/>
            <family val="2"/>
          </rPr>
          <t>Aseo Publico:</t>
        </r>
        <r>
          <rPr>
            <sz val="9"/>
            <color indexed="81"/>
            <rFont val="Tahoma"/>
            <family val="2"/>
          </rPr>
          <t xml:space="preserve">
HUIZACHERA Y SAN JOSE DEL QUINCE</t>
        </r>
      </text>
    </comment>
    <comment ref="T20"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0" authorId="1" shapeId="0">
      <text>
        <r>
          <rPr>
            <sz val="11"/>
            <rFont val="Calibri"/>
            <family val="2"/>
          </rPr>
          <t>Aseo Publico:
TRABAJO DE CUADRILLA</t>
        </r>
      </text>
    </comment>
    <comment ref="R21" authorId="2" shapeId="0">
      <text>
        <r>
          <rPr>
            <b/>
            <sz val="9"/>
            <color indexed="81"/>
            <rFont val="Tahoma"/>
            <family val="2"/>
          </rPr>
          <t>Aseo Publica:</t>
        </r>
        <r>
          <rPr>
            <sz val="9"/>
            <color indexed="81"/>
            <rFont val="Tahoma"/>
            <family val="2"/>
          </rPr>
          <t xml:space="preserve">
ESC. URBANA # 641
KINDER JOSE VANCONSELO
SEC. LAZARO CARDENAS DEL RIO
PREPARATORIA # 17
SECUNDARIA LA AZUCENA </t>
        </r>
      </text>
    </comment>
    <comment ref="S21" authorId="0" shapeId="0">
      <text>
        <r>
          <rPr>
            <b/>
            <sz val="9"/>
            <color indexed="81"/>
            <rFont val="Tahoma"/>
            <family val="2"/>
          </rPr>
          <t>Aseo Publico:</t>
        </r>
        <r>
          <rPr>
            <sz val="9"/>
            <color indexed="81"/>
            <rFont val="Tahoma"/>
            <family val="2"/>
          </rPr>
          <t xml:space="preserve">
SAN RAMON Y SANTA RITA PINTITAS</t>
        </r>
      </text>
    </comment>
    <comment ref="T21"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1"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2" authorId="2" shapeId="0">
      <text>
        <r>
          <rPr>
            <b/>
            <sz val="9"/>
            <color indexed="81"/>
            <rFont val="Tahoma"/>
            <family val="2"/>
          </rPr>
          <t>Aseo Publica:</t>
        </r>
        <r>
          <rPr>
            <sz val="9"/>
            <color indexed="81"/>
            <rFont val="Tahoma"/>
            <family val="2"/>
          </rPr>
          <t xml:space="preserve">
KINDER DEL MUELLE ARRIBA
ESC. 20 DE NOVIEMBRE 
ESC. EN PARQUES DEL TRIUNFO
ESC. JUAN PALOMAR 
Y ARIAS </t>
        </r>
      </text>
    </comment>
    <comment ref="S22" authorId="0" shapeId="0">
      <text>
        <r>
          <rPr>
            <b/>
            <sz val="9"/>
            <color indexed="81"/>
            <rFont val="Tahoma"/>
            <family val="2"/>
          </rPr>
          <t>Aseo Publico:</t>
        </r>
        <r>
          <rPr>
            <sz val="9"/>
            <color indexed="81"/>
            <rFont val="Tahoma"/>
            <family val="2"/>
          </rPr>
          <t xml:space="preserve">
PACIFICO Y INF. DEL CASTILLO</t>
        </r>
      </text>
    </comment>
    <comment ref="T22"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2"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3" authorId="0" shapeId="0">
      <text>
        <r>
          <rPr>
            <b/>
            <sz val="9"/>
            <color indexed="81"/>
            <rFont val="Tahoma"/>
            <family val="2"/>
          </rPr>
          <t>Aseo Publico:</t>
        </r>
        <r>
          <rPr>
            <sz val="9"/>
            <color indexed="81"/>
            <rFont val="Tahoma"/>
            <family val="2"/>
          </rPr>
          <t xml:space="preserve">
SANTA ROSA, SAN JOSE DEL QUINCE Y AZUCENA </t>
        </r>
      </text>
    </comment>
    <comment ref="U23"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4" authorId="0" shapeId="0">
      <text>
        <r>
          <rPr>
            <b/>
            <sz val="9"/>
            <color indexed="81"/>
            <rFont val="Tahoma"/>
            <family val="2"/>
          </rPr>
          <t>Aseo Publico:</t>
        </r>
        <r>
          <rPr>
            <sz val="9"/>
            <color indexed="81"/>
            <rFont val="Tahoma"/>
            <family val="2"/>
          </rPr>
          <t xml:space="preserve">
EMPAVIMENTADA Y ENTERREGADA Y SAN JOSE DEL QUINCE
CAMPO BELLO</t>
        </r>
      </text>
    </comment>
    <comment ref="U24"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6" authorId="2" shapeId="0">
      <text>
        <r>
          <rPr>
            <b/>
            <sz val="9"/>
            <color indexed="81"/>
            <rFont val="Tahoma"/>
            <family val="2"/>
          </rPr>
          <t>Aseo Publica:</t>
        </r>
        <r>
          <rPr>
            <sz val="9"/>
            <color indexed="81"/>
            <rFont val="Tahoma"/>
            <family val="2"/>
          </rPr>
          <t xml:space="preserve">
COLEGIO SOR JUANA INES DE LA CRUZ 
ESC. DE EL CASTILLO
SECUNDARIA DE LA AZUCENA 
ESC. EL VERDE
KINDER EL VERDE 
ESC. JUAN ESCUTIA 
ESC. 22 DE DICIEMBRE </t>
        </r>
      </text>
    </comment>
    <comment ref="S26" authorId="0" shapeId="0">
      <text>
        <r>
          <rPr>
            <b/>
            <sz val="9"/>
            <color indexed="81"/>
            <rFont val="Tahoma"/>
            <family val="2"/>
          </rPr>
          <t>Aseo Publico:</t>
        </r>
        <r>
          <rPr>
            <sz val="9"/>
            <color indexed="81"/>
            <rFont val="Tahoma"/>
            <family val="2"/>
          </rPr>
          <t xml:space="preserve">
INSURGENTES HUIZACHERA, PINTAS, VERDE, TERRERO Y AZUCENA </t>
        </r>
      </text>
    </comment>
    <comment ref="T26"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6"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27" authorId="2" shapeId="0">
      <text>
        <r>
          <rPr>
            <b/>
            <sz val="9"/>
            <color indexed="81"/>
            <rFont val="Tahoma"/>
            <family val="2"/>
          </rPr>
          <t>Aseo Publica:</t>
        </r>
        <r>
          <rPr>
            <sz val="9"/>
            <color indexed="81"/>
            <rFont val="Tahoma"/>
            <family val="2"/>
          </rPr>
          <t xml:space="preserve">
ESC. LA PURISIMA 
ESC. LAZARO CARDENAS DEL RIO
TELESECUNDARIA DEL MUELLE 
ESC. URBANA # 641
KINDER JOSE VASCONCELO
ESC. 20 DE NOVIEMBRE 
PREPARATORIA # 17
ESC. LAZARO CARDENAS DEL RIO</t>
        </r>
      </text>
    </comment>
    <comment ref="S27" authorId="0" shapeId="0">
      <text>
        <r>
          <rPr>
            <b/>
            <sz val="9"/>
            <color indexed="81"/>
            <rFont val="Tahoma"/>
            <family val="2"/>
          </rPr>
          <t>Aseo Publico:</t>
        </r>
        <r>
          <rPr>
            <sz val="9"/>
            <color indexed="81"/>
            <rFont val="Tahoma"/>
            <family val="2"/>
          </rPr>
          <t xml:space="preserve">
DEL CARMEN (PINTAS )
CABECERA MPAL
SAN ANGEL</t>
        </r>
      </text>
    </comment>
    <comment ref="T27"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7" authorId="1" shapeId="0">
      <text>
        <r>
          <rPr>
            <sz val="11"/>
            <rFont val="Calibri"/>
            <family val="2"/>
          </rPr>
          <t>Aseo Publico: TRABAJO DE CUADRILLA</t>
        </r>
      </text>
    </comment>
    <comment ref="R28" authorId="2" shapeId="0">
      <text>
        <r>
          <rPr>
            <b/>
            <sz val="9"/>
            <color indexed="81"/>
            <rFont val="Tahoma"/>
            <family val="2"/>
          </rPr>
          <t>Aseo Publica:</t>
        </r>
        <r>
          <rPr>
            <sz val="9"/>
            <color indexed="81"/>
            <rFont val="Tahoma"/>
            <family val="2"/>
          </rPr>
          <t xml:space="preserve">
ESC. FERNANDO MONTES DE OCA 
SECUNDARIA # 81
ESC. JUAN PALOMAR Y ARIAS 
ESC. EL VERDE 
ESC. EFRAIN GONZALEZ 
</t>
        </r>
      </text>
    </comment>
    <comment ref="S28" authorId="0" shapeId="0">
      <text>
        <r>
          <rPr>
            <b/>
            <sz val="9"/>
            <color indexed="81"/>
            <rFont val="Tahoma"/>
            <family val="2"/>
          </rPr>
          <t>Aseo Publico:</t>
        </r>
        <r>
          <rPr>
            <sz val="9"/>
            <color indexed="81"/>
            <rFont val="Tahoma"/>
            <family val="2"/>
          </rPr>
          <t xml:space="preserve">
HUIZACHERA Y SAN JOSE DEL QUINCE</t>
        </r>
      </text>
    </comment>
    <comment ref="T28"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8" authorId="1" shapeId="0">
      <text>
        <r>
          <rPr>
            <sz val="11"/>
            <rFont val="Calibri"/>
            <family val="2"/>
          </rPr>
          <t>Aseo Publico:
TRABAJO DE CUADRILLA</t>
        </r>
      </text>
    </comment>
    <comment ref="R29" authorId="2" shapeId="0">
      <text>
        <r>
          <rPr>
            <b/>
            <sz val="9"/>
            <color indexed="81"/>
            <rFont val="Tahoma"/>
            <family val="2"/>
          </rPr>
          <t>Aseo Publica:</t>
        </r>
        <r>
          <rPr>
            <sz val="9"/>
            <color indexed="81"/>
            <rFont val="Tahoma"/>
            <family val="2"/>
          </rPr>
          <t xml:space="preserve">
SEC. LAZARO CARDENAS DEL RIO
ESC. # 641
PREPARATORIA # 17
SEC. MIXTA # 98
KINDER EMILIANO ZAPATA
ESC. LAZARO CARDENAS DEL RIO
ESC. DAVID GALLO</t>
        </r>
      </text>
    </comment>
    <comment ref="S29" authorId="0" shapeId="0">
      <text>
        <r>
          <rPr>
            <b/>
            <sz val="9"/>
            <color indexed="81"/>
            <rFont val="Tahoma"/>
            <family val="2"/>
          </rPr>
          <t>Aseo Publico:</t>
        </r>
        <r>
          <rPr>
            <sz val="9"/>
            <color indexed="81"/>
            <rFont val="Tahoma"/>
            <family val="2"/>
          </rPr>
          <t xml:space="preserve">
SAN RAMON Y SANTA RITA PINTITAS</t>
        </r>
      </text>
    </comment>
    <comment ref="T29"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9"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0" authorId="2" shapeId="0">
      <text>
        <r>
          <rPr>
            <b/>
            <sz val="9"/>
            <color indexed="81"/>
            <rFont val="Tahoma"/>
            <family val="2"/>
          </rPr>
          <t>Aseo Publica:</t>
        </r>
        <r>
          <rPr>
            <sz val="9"/>
            <color indexed="81"/>
            <rFont val="Tahoma"/>
            <family val="2"/>
          </rPr>
          <t xml:space="preserve">
PREPARATORIA # 17</t>
        </r>
      </text>
    </comment>
    <comment ref="S30" authorId="0" shapeId="0">
      <text>
        <r>
          <rPr>
            <b/>
            <sz val="9"/>
            <color indexed="81"/>
            <rFont val="Tahoma"/>
            <family val="2"/>
          </rPr>
          <t>Aseo Publico:</t>
        </r>
        <r>
          <rPr>
            <sz val="9"/>
            <color indexed="81"/>
            <rFont val="Tahoma"/>
            <family val="2"/>
          </rPr>
          <t xml:space="preserve">
PACIFICO Y INF. DEL CASTILLO</t>
        </r>
      </text>
    </comment>
    <comment ref="T30"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0"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1" authorId="0" shapeId="0">
      <text>
        <r>
          <rPr>
            <b/>
            <sz val="9"/>
            <color indexed="81"/>
            <rFont val="Tahoma"/>
            <family val="2"/>
          </rPr>
          <t>Aseo Publico:</t>
        </r>
        <r>
          <rPr>
            <sz val="9"/>
            <color indexed="81"/>
            <rFont val="Tahoma"/>
            <family val="2"/>
          </rPr>
          <t xml:space="preserve">
SANTA ROSA, SAN JOSE DEL QUINCE Y AZUCENA </t>
        </r>
      </text>
    </comment>
    <comment ref="U31"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2" authorId="0" shapeId="0">
      <text>
        <r>
          <rPr>
            <b/>
            <sz val="9"/>
            <color indexed="81"/>
            <rFont val="Tahoma"/>
            <family val="2"/>
          </rPr>
          <t>Aseo Publico:</t>
        </r>
        <r>
          <rPr>
            <sz val="9"/>
            <color indexed="81"/>
            <rFont val="Tahoma"/>
            <family val="2"/>
          </rPr>
          <t xml:space="preserve">
EMPAVIMENTADA Y ENTERREGADA Y SAN JOSE DEL QUINCE
CAMPO BELLO</t>
        </r>
      </text>
    </comment>
    <comment ref="U32"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4" authorId="2" shapeId="0">
      <text>
        <r>
          <rPr>
            <b/>
            <sz val="9"/>
            <color indexed="81"/>
            <rFont val="Tahoma"/>
            <family val="2"/>
          </rPr>
          <t>Aseo Publica:</t>
        </r>
        <r>
          <rPr>
            <sz val="9"/>
            <color indexed="81"/>
            <rFont val="Tahoma"/>
            <family val="2"/>
          </rPr>
          <t xml:space="preserve">
ESC. FELIPE ANGELES 
ESC. EL CASTILLO
ESC. JUAN PALOMAR Y ARIAS </t>
        </r>
      </text>
    </comment>
    <comment ref="S34" authorId="0" shapeId="0">
      <text>
        <r>
          <rPr>
            <b/>
            <sz val="9"/>
            <color indexed="81"/>
            <rFont val="Tahoma"/>
            <family val="2"/>
          </rPr>
          <t>Aseo Publico:</t>
        </r>
        <r>
          <rPr>
            <sz val="9"/>
            <color indexed="81"/>
            <rFont val="Tahoma"/>
            <family val="2"/>
          </rPr>
          <t xml:space="preserve">
INSURGENTES HUIZACHERA, PINTAS, VERDE, TERRERO Y AZUCENA </t>
        </r>
      </text>
    </comment>
    <comment ref="T34"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4"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35" authorId="2" shapeId="0">
      <text>
        <r>
          <rPr>
            <b/>
            <sz val="9"/>
            <color indexed="81"/>
            <rFont val="Tahoma"/>
            <family val="2"/>
          </rPr>
          <t>Aseo Publica:</t>
        </r>
        <r>
          <rPr>
            <sz val="9"/>
            <color indexed="81"/>
            <rFont val="Tahoma"/>
            <family val="2"/>
          </rPr>
          <t xml:space="preserve">
PREPARATORIA # 17
ESC. DAVID GALLO
ESC. 20 DE NOVIEMBRE 
SECUNDARIA DE LA AZUCENA 
ESC. JUAN PALOMAR Y ARIAS 
</t>
        </r>
      </text>
    </comment>
    <comment ref="S35" authorId="0" shapeId="0">
      <text>
        <r>
          <rPr>
            <b/>
            <sz val="9"/>
            <color indexed="81"/>
            <rFont val="Tahoma"/>
            <family val="2"/>
          </rPr>
          <t>Aseo Publico:</t>
        </r>
        <r>
          <rPr>
            <sz val="9"/>
            <color indexed="81"/>
            <rFont val="Tahoma"/>
            <family val="2"/>
          </rPr>
          <t xml:space="preserve">
DEL CARMEN (PINTAS )
CABECERA MPAL
SAN ANGEL</t>
        </r>
      </text>
    </comment>
    <comment ref="T35"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5" authorId="1" shapeId="0">
      <text>
        <r>
          <rPr>
            <sz val="11"/>
            <rFont val="Calibri"/>
            <family val="2"/>
          </rPr>
          <t>Aseo Publico: TRABAJO DE CUADRILLA</t>
        </r>
      </text>
    </comment>
    <comment ref="R36" authorId="2" shapeId="0">
      <text>
        <r>
          <rPr>
            <b/>
            <sz val="9"/>
            <color indexed="81"/>
            <rFont val="Tahoma"/>
            <family val="2"/>
          </rPr>
          <t>Aseo Publica:</t>
        </r>
        <r>
          <rPr>
            <sz val="9"/>
            <color indexed="81"/>
            <rFont val="Tahoma"/>
            <family val="2"/>
          </rPr>
          <t xml:space="preserve">
SECUNDARIA EN LA AZUCENA 
ESC. PARQUES DEL TRIUNFO</t>
        </r>
      </text>
    </comment>
    <comment ref="S36" authorId="0" shapeId="0">
      <text>
        <r>
          <rPr>
            <b/>
            <sz val="9"/>
            <color indexed="81"/>
            <rFont val="Tahoma"/>
            <family val="2"/>
          </rPr>
          <t>Aseo Publico:</t>
        </r>
        <r>
          <rPr>
            <sz val="9"/>
            <color indexed="81"/>
            <rFont val="Tahoma"/>
            <family val="2"/>
          </rPr>
          <t xml:space="preserve">
HUIZACHERA Y SAN JOSE DEL QUINCE</t>
        </r>
      </text>
    </comment>
    <comment ref="T36"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6" authorId="1" shapeId="0">
      <text>
        <r>
          <rPr>
            <sz val="11"/>
            <rFont val="Calibri"/>
            <family val="2"/>
          </rPr>
          <t>Aseo Publico:
TRABAJO DE CUADRILLA</t>
        </r>
      </text>
    </comment>
  </commentList>
</comments>
</file>

<file path=xl/comments2.xml><?xml version="1.0" encoding="utf-8"?>
<comments xmlns="http://schemas.openxmlformats.org/spreadsheetml/2006/main">
  <authors>
    <author>Aseo Publica</author>
    <author>Aseo Publico</author>
    <author/>
  </authors>
  <commentList>
    <comment ref="R2" authorId="0" shapeId="0">
      <text>
        <r>
          <rPr>
            <b/>
            <sz val="9"/>
            <color indexed="81"/>
            <rFont val="Tahoma"/>
            <family val="2"/>
          </rPr>
          <t>Aseo Publica:</t>
        </r>
        <r>
          <rPr>
            <sz val="9"/>
            <color indexed="81"/>
            <rFont val="Tahoma"/>
            <family val="2"/>
          </rPr>
          <t xml:space="preserve">
ESC. KINDER DE LAS LILAS 
SEC. LAZARO CARDENAS 
ESC. URBANA # 641 EN LAS PINTAS </t>
        </r>
      </text>
    </comment>
    <comment ref="S2" authorId="1" shapeId="0">
      <text>
        <r>
          <rPr>
            <b/>
            <sz val="9"/>
            <color indexed="81"/>
            <rFont val="Tahoma"/>
            <family val="2"/>
          </rPr>
          <t>Aseo Publico:</t>
        </r>
        <r>
          <rPr>
            <sz val="9"/>
            <color indexed="81"/>
            <rFont val="Tahoma"/>
            <family val="2"/>
          </rPr>
          <t xml:space="preserve">
SAN RAMON Y SANTA RITA PINTITAS</t>
        </r>
      </text>
    </comment>
    <comment ref="T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 authorId="0" shapeId="0">
      <text>
        <r>
          <rPr>
            <b/>
            <sz val="9"/>
            <color indexed="81"/>
            <rFont val="Tahoma"/>
            <family val="2"/>
          </rPr>
          <t>Aseo Publica:</t>
        </r>
        <r>
          <rPr>
            <sz val="9"/>
            <color indexed="81"/>
            <rFont val="Tahoma"/>
            <family val="2"/>
          </rPr>
          <t xml:space="preserve">
ESC. DAVID GALLO PINTIXTAS
ESC. JUAN PALOMAR Y ARIAS 
ESC. BENITO JUAREZ 
SEC. MIXTA FORANEA # 10
KINDER JOSE VASCONCELOS </t>
        </r>
      </text>
    </comment>
    <comment ref="S3" authorId="1" shapeId="0">
      <text>
        <r>
          <rPr>
            <b/>
            <sz val="9"/>
            <color indexed="81"/>
            <rFont val="Tahoma"/>
            <family val="2"/>
          </rPr>
          <t>Aseo Publico:</t>
        </r>
        <r>
          <rPr>
            <sz val="9"/>
            <color indexed="81"/>
            <rFont val="Tahoma"/>
            <family val="2"/>
          </rPr>
          <t xml:space="preserve">
PACIFICO Y INF. DEL CASTILLO</t>
        </r>
      </text>
    </comment>
    <comment ref="T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4" authorId="0" shapeId="0">
      <text>
        <r>
          <rPr>
            <b/>
            <sz val="9"/>
            <color indexed="81"/>
            <rFont val="Tahoma"/>
            <family val="2"/>
          </rPr>
          <t>Aseo Publica:</t>
        </r>
        <r>
          <rPr>
            <sz val="9"/>
            <color indexed="81"/>
            <rFont val="Tahoma"/>
            <family val="2"/>
          </rPr>
          <t xml:space="preserve">
ESC. 20 DE NOVIEMBRE 
PREPARATORIA # 17</t>
        </r>
      </text>
    </comment>
    <comment ref="S4" authorId="1" shapeId="0">
      <text>
        <r>
          <rPr>
            <b/>
            <sz val="9"/>
            <color indexed="81"/>
            <rFont val="Tahoma"/>
            <family val="2"/>
          </rPr>
          <t>Aseo Publico:</t>
        </r>
        <r>
          <rPr>
            <sz val="9"/>
            <color indexed="81"/>
            <rFont val="Tahoma"/>
            <family val="2"/>
          </rPr>
          <t xml:space="preserve">
SANTA ROSA, SAN JOSE DEL QUINCE Y AZUCENA </t>
        </r>
      </text>
    </comment>
    <comment ref="U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5" authorId="1" shapeId="0">
      <text>
        <r>
          <rPr>
            <b/>
            <sz val="9"/>
            <color indexed="81"/>
            <rFont val="Tahoma"/>
            <family val="2"/>
          </rPr>
          <t>Aseo Publico:</t>
        </r>
        <r>
          <rPr>
            <sz val="9"/>
            <color indexed="81"/>
            <rFont val="Tahoma"/>
            <family val="2"/>
          </rPr>
          <t xml:space="preserve">
EMPAVIMENTADA Y ENTERREGADA Y SAN JOSE DEL QUINCE
CAMPO BELLO</t>
        </r>
      </text>
    </comment>
    <comment ref="U5"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7" authorId="1" shapeId="0">
      <text>
        <r>
          <rPr>
            <b/>
            <sz val="9"/>
            <color indexed="81"/>
            <rFont val="Tahoma"/>
            <family val="2"/>
          </rPr>
          <t>Aseo Publico:</t>
        </r>
        <r>
          <rPr>
            <sz val="9"/>
            <color indexed="81"/>
            <rFont val="Tahoma"/>
            <family val="2"/>
          </rPr>
          <t xml:space="preserve">
INSURGENTES HUIZACHERA, PINTAS, VERDE, TERRERO Y AZUCENA </t>
        </r>
      </text>
    </comment>
    <comment ref="T7"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7"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8" authorId="0" shapeId="0">
      <text>
        <r>
          <rPr>
            <b/>
            <sz val="9"/>
            <color indexed="81"/>
            <rFont val="Tahoma"/>
            <family val="2"/>
          </rPr>
          <t>Aseo Publica:</t>
        </r>
        <r>
          <rPr>
            <sz val="9"/>
            <color indexed="81"/>
            <rFont val="Tahoma"/>
            <family val="2"/>
          </rPr>
          <t xml:space="preserve">
SEC. # 81
ESC. 22 DE DICIEMBRE 
KINDER LAS LILAS 
PREPARATORIA # 17
SEC. LA AZUCENA 
ESC. 20 DE NOVIEMBRE 
KINDER EL MUEY
KINDER JOSE VASCONCELO
</t>
        </r>
      </text>
    </comment>
    <comment ref="S8" authorId="1" shapeId="0">
      <text>
        <r>
          <rPr>
            <b/>
            <sz val="9"/>
            <color indexed="81"/>
            <rFont val="Tahoma"/>
            <family val="2"/>
          </rPr>
          <t>Aseo Publico:</t>
        </r>
        <r>
          <rPr>
            <sz val="9"/>
            <color indexed="81"/>
            <rFont val="Tahoma"/>
            <family val="2"/>
          </rPr>
          <t xml:space="preserve">
DEL CARMEN (PINTAS )
CABECERA MPAL
SAN ANGEL</t>
        </r>
      </text>
    </comment>
    <comment ref="T8"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8" authorId="2" shapeId="0">
      <text>
        <r>
          <rPr>
            <sz val="11"/>
            <rFont val="Calibri"/>
            <family val="2"/>
          </rPr>
          <t>Aseo Publico: TRABAJO DE CUADRILLA</t>
        </r>
      </text>
    </comment>
    <comment ref="R9" authorId="0" shapeId="0">
      <text>
        <r>
          <rPr>
            <b/>
            <sz val="9"/>
            <color indexed="81"/>
            <rFont val="Tahoma"/>
            <family val="2"/>
          </rPr>
          <t>Aseo Publica:</t>
        </r>
        <r>
          <rPr>
            <sz val="9"/>
            <color indexed="81"/>
            <rFont val="Tahoma"/>
            <family val="2"/>
          </rPr>
          <t xml:space="preserve">
ESC. REYNO DE HOLANDA 
KINDER EN CAMPO BELLO
ESC. LOMAS DEL SALTO
ESC. PARQUES DEL TRIUNFO
ESC. LAZARO CARDENAS DEL RIO
</t>
        </r>
      </text>
    </comment>
    <comment ref="S9" authorId="1" shapeId="0">
      <text>
        <r>
          <rPr>
            <b/>
            <sz val="9"/>
            <color indexed="81"/>
            <rFont val="Tahoma"/>
            <family val="2"/>
          </rPr>
          <t>Aseo Publico:</t>
        </r>
        <r>
          <rPr>
            <sz val="9"/>
            <color indexed="81"/>
            <rFont val="Tahoma"/>
            <family val="2"/>
          </rPr>
          <t xml:space="preserve">
HUIZACHERA Y SAN JOSE DEL QUINCE</t>
        </r>
      </text>
    </comment>
    <comment ref="T9"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9" authorId="2" shapeId="0">
      <text>
        <r>
          <rPr>
            <sz val="11"/>
            <rFont val="Calibri"/>
            <family val="2"/>
          </rPr>
          <t>Aseo Publico:
TRABAJO DE CUADRILLA</t>
        </r>
      </text>
    </comment>
    <comment ref="R10" authorId="0" shapeId="0">
      <text>
        <r>
          <rPr>
            <b/>
            <sz val="9"/>
            <color indexed="81"/>
            <rFont val="Tahoma"/>
            <family val="2"/>
          </rPr>
          <t>Aseo Publica:</t>
        </r>
        <r>
          <rPr>
            <sz val="9"/>
            <color indexed="81"/>
            <rFont val="Tahoma"/>
            <family val="2"/>
          </rPr>
          <t xml:space="preserve">
KINDER IRENE ROBLEDO
ESC. SANTA ROSA 
ESC. LA AZUCENA 
PREPARATORIA # 17
ESC. COL DE EL PACIFICO
ESC. 22 DE DICIEMBRE 
SEC. LAZARO CARDENAS 
ESC. # 641 
KINDER JOSE VASCONCELOS 
ESC, IRENE ROBLEDO</t>
        </r>
      </text>
    </comment>
    <comment ref="S10" authorId="1" shapeId="0">
      <text>
        <r>
          <rPr>
            <b/>
            <sz val="9"/>
            <color indexed="81"/>
            <rFont val="Tahoma"/>
            <family val="2"/>
          </rPr>
          <t>Aseo Publico:</t>
        </r>
        <r>
          <rPr>
            <sz val="9"/>
            <color indexed="81"/>
            <rFont val="Tahoma"/>
            <family val="2"/>
          </rPr>
          <t xml:space="preserve">
SAN RAMON Y SANTA RITA PINTITAS</t>
        </r>
      </text>
    </comment>
    <comment ref="T10"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0"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1" authorId="0" shapeId="0">
      <text>
        <r>
          <rPr>
            <b/>
            <sz val="9"/>
            <color indexed="81"/>
            <rFont val="Tahoma"/>
            <family val="2"/>
          </rPr>
          <t>Aseo Publica:</t>
        </r>
        <r>
          <rPr>
            <sz val="9"/>
            <color indexed="81"/>
            <rFont val="Tahoma"/>
            <family val="2"/>
          </rPr>
          <t xml:space="preserve">
ESC. PARQUES DEL TRIUNFO
ESC. REYNO DE HOLANDA 
ESC. JUAN PALOMAR Y ARIAS </t>
        </r>
      </text>
    </comment>
    <comment ref="S11" authorId="1" shapeId="0">
      <text>
        <r>
          <rPr>
            <b/>
            <sz val="9"/>
            <color indexed="81"/>
            <rFont val="Tahoma"/>
            <family val="2"/>
          </rPr>
          <t>Aseo Publico:</t>
        </r>
        <r>
          <rPr>
            <sz val="9"/>
            <color indexed="81"/>
            <rFont val="Tahoma"/>
            <family val="2"/>
          </rPr>
          <t xml:space="preserve">
PACIFICO Y INF. DEL CASTILLO</t>
        </r>
      </text>
    </comment>
    <comment ref="T11"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1"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2" authorId="1" shapeId="0">
      <text>
        <r>
          <rPr>
            <b/>
            <sz val="9"/>
            <color indexed="81"/>
            <rFont val="Tahoma"/>
            <family val="2"/>
          </rPr>
          <t>Aseo Publico:</t>
        </r>
        <r>
          <rPr>
            <sz val="9"/>
            <color indexed="81"/>
            <rFont val="Tahoma"/>
            <family val="2"/>
          </rPr>
          <t xml:space="preserve">
SANTA ROSA, SAN JOSE DEL QUINCE Y AZUCENA </t>
        </r>
      </text>
    </comment>
    <comment ref="U1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3" authorId="1" shapeId="0">
      <text>
        <r>
          <rPr>
            <b/>
            <sz val="9"/>
            <color indexed="81"/>
            <rFont val="Tahoma"/>
            <family val="2"/>
          </rPr>
          <t>Aseo Publico:</t>
        </r>
        <r>
          <rPr>
            <sz val="9"/>
            <color indexed="81"/>
            <rFont val="Tahoma"/>
            <family val="2"/>
          </rPr>
          <t xml:space="preserve">
EMPAVIMENTADA Y ENTERREGADA Y SAN JOSE DEL QUINCE
CAMPO BELLO</t>
        </r>
      </text>
    </comment>
    <comment ref="U1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5" authorId="0" shapeId="0">
      <text>
        <r>
          <rPr>
            <b/>
            <sz val="9"/>
            <color indexed="81"/>
            <rFont val="Tahoma"/>
            <family val="2"/>
          </rPr>
          <t>Aseo Publica:
ESC. FERNANDO DE OCA
ESC. PARQUES DEL TRIUNFO
ESC. IGNACIO ZARAGOZA 
ESC. JUAN PALOMAR Y ARIAS 
ESC. REYNO DE HOLANDA 
KINDER DE CAMPO BELLO</t>
        </r>
      </text>
    </comment>
    <comment ref="S15" authorId="1" shapeId="0">
      <text>
        <r>
          <rPr>
            <b/>
            <sz val="9"/>
            <color indexed="81"/>
            <rFont val="Tahoma"/>
            <family val="2"/>
          </rPr>
          <t>Aseo Publico:</t>
        </r>
        <r>
          <rPr>
            <sz val="9"/>
            <color indexed="81"/>
            <rFont val="Tahoma"/>
            <family val="2"/>
          </rPr>
          <t xml:space="preserve">
INSURGENTES HUIZACHERA, PINTAS, VERDE, TERRERO Y AZUCENA </t>
        </r>
      </text>
    </comment>
    <comment ref="T15"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5"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16" authorId="0" shapeId="0">
      <text>
        <r>
          <rPr>
            <b/>
            <sz val="9"/>
            <color indexed="81"/>
            <rFont val="Tahoma"/>
            <family val="2"/>
          </rPr>
          <t>Aseo Publica:</t>
        </r>
        <r>
          <rPr>
            <sz val="9"/>
            <color indexed="81"/>
            <rFont val="Tahoma"/>
            <family val="2"/>
          </rPr>
          <t xml:space="preserve">
ESC. PEDRO OGAZON
KINDER LA AZUCENA 
SEC. LA AZUCENA </t>
        </r>
      </text>
    </comment>
    <comment ref="S16" authorId="1" shapeId="0">
      <text>
        <r>
          <rPr>
            <b/>
            <sz val="9"/>
            <color indexed="81"/>
            <rFont val="Tahoma"/>
            <family val="2"/>
          </rPr>
          <t>Aseo Publico:</t>
        </r>
        <r>
          <rPr>
            <sz val="9"/>
            <color indexed="81"/>
            <rFont val="Tahoma"/>
            <family val="2"/>
          </rPr>
          <t xml:space="preserve">
DEL CARMEN (PINTAS )
CABECERA MPAL
SAN ANGEL</t>
        </r>
      </text>
    </comment>
    <comment ref="T1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6" authorId="2" shapeId="0">
      <text>
        <r>
          <rPr>
            <sz val="11"/>
            <rFont val="Calibri"/>
            <family val="2"/>
          </rPr>
          <t>Aseo Publico: TRABAJO DE CUADRILLA</t>
        </r>
      </text>
    </comment>
    <comment ref="R17" authorId="0" shapeId="0">
      <text>
        <r>
          <rPr>
            <b/>
            <sz val="9"/>
            <color indexed="81"/>
            <rFont val="Tahoma"/>
            <family val="2"/>
          </rPr>
          <t>Aseo Publica:</t>
        </r>
        <r>
          <rPr>
            <sz val="9"/>
            <color indexed="81"/>
            <rFont val="Tahoma"/>
            <family val="2"/>
          </rPr>
          <t xml:space="preserve">
ESC. JOSE CLEMENTE OROZCO
ESC. LUIS DONALDO COLOSIO
ESC. # 30
ESC. RENE NUCAMENDI</t>
        </r>
      </text>
    </comment>
    <comment ref="S17" authorId="1" shapeId="0">
      <text>
        <r>
          <rPr>
            <b/>
            <sz val="9"/>
            <color indexed="81"/>
            <rFont val="Tahoma"/>
            <family val="2"/>
          </rPr>
          <t>Aseo Publico:</t>
        </r>
        <r>
          <rPr>
            <sz val="9"/>
            <color indexed="81"/>
            <rFont val="Tahoma"/>
            <family val="2"/>
          </rPr>
          <t xml:space="preserve">
HUIZACHERA Y SAN JOSE DEL QUINCE</t>
        </r>
      </text>
    </comment>
    <comment ref="T17"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7" authorId="2" shapeId="0">
      <text>
        <r>
          <rPr>
            <sz val="11"/>
            <rFont val="Calibri"/>
            <family val="2"/>
          </rPr>
          <t>Aseo Publico:
TRABAJO DE CUADRILLA</t>
        </r>
      </text>
    </comment>
    <comment ref="R18" authorId="0" shapeId="0">
      <text>
        <r>
          <rPr>
            <b/>
            <sz val="9"/>
            <color indexed="81"/>
            <rFont val="Tahoma"/>
            <family val="2"/>
          </rPr>
          <t>Aseo Publica:</t>
        </r>
        <r>
          <rPr>
            <sz val="9"/>
            <color indexed="81"/>
            <rFont val="Tahoma"/>
            <family val="2"/>
          </rPr>
          <t xml:space="preserve">
ESC, CECYTEJ
ESC. 22 DE DICIEMBRE 
KINDER DE LAS LILAS 
PREPARATORIA # 17
</t>
        </r>
      </text>
    </comment>
    <comment ref="S18" authorId="1" shapeId="0">
      <text>
        <r>
          <rPr>
            <b/>
            <sz val="9"/>
            <color indexed="81"/>
            <rFont val="Tahoma"/>
            <family val="2"/>
          </rPr>
          <t>Aseo Publico:</t>
        </r>
        <r>
          <rPr>
            <sz val="9"/>
            <color indexed="81"/>
            <rFont val="Tahoma"/>
            <family val="2"/>
          </rPr>
          <t xml:space="preserve">
SAN RAMON Y SANTA RITA PINTITAS</t>
        </r>
      </text>
    </comment>
    <comment ref="T18"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8"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9" authorId="1" shapeId="0">
      <text>
        <r>
          <rPr>
            <b/>
            <sz val="9"/>
            <color indexed="81"/>
            <rFont val="Tahoma"/>
            <family val="2"/>
          </rPr>
          <t>Aseo Publico:</t>
        </r>
        <r>
          <rPr>
            <sz val="9"/>
            <color indexed="81"/>
            <rFont val="Tahoma"/>
            <family val="2"/>
          </rPr>
          <t xml:space="preserve">
PACIFICO Y INF. DEL CASTILLO</t>
        </r>
      </text>
    </comment>
    <comment ref="T19"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9"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0" authorId="1" shapeId="0">
      <text>
        <r>
          <rPr>
            <b/>
            <sz val="9"/>
            <color indexed="81"/>
            <rFont val="Tahoma"/>
            <family val="2"/>
          </rPr>
          <t>Aseo Publico:</t>
        </r>
        <r>
          <rPr>
            <sz val="9"/>
            <color indexed="81"/>
            <rFont val="Tahoma"/>
            <family val="2"/>
          </rPr>
          <t xml:space="preserve">
SANTA ROSA, SAN JOSE DEL QUINCE Y AZUCENA </t>
        </r>
      </text>
    </comment>
    <comment ref="U20"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1" authorId="1" shapeId="0">
      <text>
        <r>
          <rPr>
            <b/>
            <sz val="9"/>
            <color indexed="81"/>
            <rFont val="Tahoma"/>
            <family val="2"/>
          </rPr>
          <t>Aseo Publico:</t>
        </r>
        <r>
          <rPr>
            <sz val="9"/>
            <color indexed="81"/>
            <rFont val="Tahoma"/>
            <family val="2"/>
          </rPr>
          <t xml:space="preserve">
EMPAVIMENTADA Y ENTERREGADA Y SAN JOSE DEL QUINCE
CAMPO BELLO</t>
        </r>
      </text>
    </comment>
    <comment ref="U21"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3" authorId="0" shapeId="0">
      <text>
        <r>
          <rPr>
            <b/>
            <sz val="9"/>
            <color indexed="81"/>
            <rFont val="Tahoma"/>
            <family val="2"/>
          </rPr>
          <t>Aseo Publica:</t>
        </r>
        <r>
          <rPr>
            <sz val="9"/>
            <color indexed="81"/>
            <rFont val="Tahoma"/>
            <family val="2"/>
          </rPr>
          <t xml:space="preserve">
ESC. PARQUES DEL TRIUNFO</t>
        </r>
      </text>
    </comment>
    <comment ref="S23" authorId="1" shapeId="0">
      <text>
        <r>
          <rPr>
            <b/>
            <sz val="9"/>
            <color indexed="81"/>
            <rFont val="Tahoma"/>
            <family val="2"/>
          </rPr>
          <t>Aseo Publico:</t>
        </r>
        <r>
          <rPr>
            <sz val="9"/>
            <color indexed="81"/>
            <rFont val="Tahoma"/>
            <family val="2"/>
          </rPr>
          <t xml:space="preserve">
INSURGENTES HUIZACHERA, PINTAS, VERDE, TERRERO Y AZUCENA </t>
        </r>
      </text>
    </comment>
    <comment ref="T2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24" authorId="0" shapeId="0">
      <text>
        <r>
          <rPr>
            <b/>
            <sz val="9"/>
            <color indexed="81"/>
            <rFont val="Tahoma"/>
            <family val="2"/>
          </rPr>
          <t>Aseo Publica:</t>
        </r>
        <r>
          <rPr>
            <sz val="9"/>
            <color indexed="81"/>
            <rFont val="Tahoma"/>
            <family val="2"/>
          </rPr>
          <t xml:space="preserve">
PREPARATORIA # 17
KINDER EMILIANO ZAPATA
ESC. DAVID GALLO
ESC. JOSE PALOMAR 
</t>
        </r>
      </text>
    </comment>
    <comment ref="S24" authorId="1" shapeId="0">
      <text>
        <r>
          <rPr>
            <b/>
            <sz val="9"/>
            <color indexed="81"/>
            <rFont val="Tahoma"/>
            <family val="2"/>
          </rPr>
          <t>Aseo Publico:</t>
        </r>
        <r>
          <rPr>
            <sz val="9"/>
            <color indexed="81"/>
            <rFont val="Tahoma"/>
            <family val="2"/>
          </rPr>
          <t xml:space="preserve">
DEL CARMEN (PINTAS )
CABECERA MPAL
SAN ANGEL</t>
        </r>
      </text>
    </comment>
    <comment ref="T2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4" authorId="2" shapeId="0">
      <text>
        <r>
          <rPr>
            <sz val="11"/>
            <rFont val="Calibri"/>
            <family val="2"/>
          </rPr>
          <t>Aseo Publico: TRABAJO DE CUADRILLA</t>
        </r>
      </text>
    </comment>
    <comment ref="R25" authorId="0" shapeId="0">
      <text>
        <r>
          <rPr>
            <b/>
            <sz val="9"/>
            <color indexed="81"/>
            <rFont val="Tahoma"/>
            <family val="2"/>
          </rPr>
          <t>Aseo Publica:</t>
        </r>
        <r>
          <rPr>
            <sz val="9"/>
            <color indexed="81"/>
            <rFont val="Tahoma"/>
            <family val="2"/>
          </rPr>
          <t xml:space="preserve">
ESC. EN LA PURISIMA 
ESC. 22 DE DICIEMBRE 
ESC. JUAN PALOMAR Y ARIAS 
</t>
        </r>
      </text>
    </comment>
    <comment ref="S25" authorId="1" shapeId="0">
      <text>
        <r>
          <rPr>
            <b/>
            <sz val="9"/>
            <color indexed="81"/>
            <rFont val="Tahoma"/>
            <family val="2"/>
          </rPr>
          <t>Aseo Publico:</t>
        </r>
        <r>
          <rPr>
            <sz val="9"/>
            <color indexed="81"/>
            <rFont val="Tahoma"/>
            <family val="2"/>
          </rPr>
          <t xml:space="preserve">
HUIZACHERA Y SAN JOSE DEL QUINCE</t>
        </r>
      </text>
    </comment>
    <comment ref="T25"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5" authorId="2" shapeId="0">
      <text>
        <r>
          <rPr>
            <sz val="11"/>
            <rFont val="Calibri"/>
            <family val="2"/>
          </rPr>
          <t>Aseo Publico:
TRABAJO DE CUADRILLA</t>
        </r>
      </text>
    </comment>
    <comment ref="R26" authorId="0" shapeId="0">
      <text>
        <r>
          <rPr>
            <b/>
            <sz val="9"/>
            <color indexed="81"/>
            <rFont val="Tahoma"/>
            <family val="2"/>
          </rPr>
          <t>Aseo Publica:</t>
        </r>
        <r>
          <rPr>
            <sz val="9"/>
            <color indexed="81"/>
            <rFont val="Tahoma"/>
            <family val="2"/>
          </rPr>
          <t xml:space="preserve">
ESC. LA AZUCENA 
ESC. PEDRO OGAZON
ESC. PREPARATORIA # 17
SEC. DE LA AZUCENA </t>
        </r>
      </text>
    </comment>
    <comment ref="S26" authorId="1" shapeId="0">
      <text>
        <r>
          <rPr>
            <b/>
            <sz val="9"/>
            <color indexed="81"/>
            <rFont val="Tahoma"/>
            <family val="2"/>
          </rPr>
          <t>Aseo Publico:</t>
        </r>
        <r>
          <rPr>
            <sz val="9"/>
            <color indexed="81"/>
            <rFont val="Tahoma"/>
            <family val="2"/>
          </rPr>
          <t xml:space="preserve">
SAN RAMON Y SANTA RITA PINTITAS</t>
        </r>
      </text>
    </comment>
    <comment ref="T2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6"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7" authorId="0" shapeId="0">
      <text>
        <r>
          <rPr>
            <b/>
            <sz val="9"/>
            <color indexed="81"/>
            <rFont val="Tahoma"/>
            <family val="2"/>
          </rPr>
          <t>Aseo Publica:</t>
        </r>
        <r>
          <rPr>
            <sz val="9"/>
            <color indexed="81"/>
            <rFont val="Tahoma"/>
            <family val="2"/>
          </rPr>
          <t xml:space="preserve">
KINDER DE LAS LILAS 
ESC. DE LA AZUCENA 
KINDER EFRAIN GONZALEZ </t>
        </r>
      </text>
    </comment>
    <comment ref="S27" authorId="1" shapeId="0">
      <text>
        <r>
          <rPr>
            <b/>
            <sz val="9"/>
            <color indexed="81"/>
            <rFont val="Tahoma"/>
            <family val="2"/>
          </rPr>
          <t>Aseo Publico:</t>
        </r>
        <r>
          <rPr>
            <sz val="9"/>
            <color indexed="81"/>
            <rFont val="Tahoma"/>
            <family val="2"/>
          </rPr>
          <t xml:space="preserve">
PACIFICO Y INF. DEL CASTILLO</t>
        </r>
      </text>
    </comment>
    <comment ref="T27"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7"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8" authorId="0" shapeId="0">
      <text>
        <r>
          <rPr>
            <b/>
            <sz val="9"/>
            <color indexed="81"/>
            <rFont val="Tahoma"/>
            <family val="2"/>
          </rPr>
          <t>Aseo Publica:</t>
        </r>
        <r>
          <rPr>
            <sz val="9"/>
            <color indexed="81"/>
            <rFont val="Tahoma"/>
            <family val="2"/>
          </rPr>
          <t xml:space="preserve">
KINDER JOSE VASCONCELO</t>
        </r>
      </text>
    </comment>
    <comment ref="S28" authorId="1" shapeId="0">
      <text>
        <r>
          <rPr>
            <b/>
            <sz val="9"/>
            <color indexed="81"/>
            <rFont val="Tahoma"/>
            <family val="2"/>
          </rPr>
          <t>Aseo Publico:</t>
        </r>
        <r>
          <rPr>
            <sz val="9"/>
            <color indexed="81"/>
            <rFont val="Tahoma"/>
            <family val="2"/>
          </rPr>
          <t xml:space="preserve">
SANTA ROSA, SAN JOSE DEL QUINCE Y AZUCENA </t>
        </r>
      </text>
    </comment>
    <comment ref="U28"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9" authorId="1" shapeId="0">
      <text>
        <r>
          <rPr>
            <b/>
            <sz val="9"/>
            <color indexed="81"/>
            <rFont val="Tahoma"/>
            <family val="2"/>
          </rPr>
          <t>Aseo Publico:</t>
        </r>
        <r>
          <rPr>
            <sz val="9"/>
            <color indexed="81"/>
            <rFont val="Tahoma"/>
            <family val="2"/>
          </rPr>
          <t xml:space="preserve">
EMPAVIMENTADA Y ENTERREGADA Y SAN JOSE DEL QUINCE
CAMPO BELLO</t>
        </r>
      </text>
    </comment>
    <comment ref="U29"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1" authorId="0" shapeId="0">
      <text>
        <r>
          <rPr>
            <b/>
            <sz val="9"/>
            <color indexed="81"/>
            <rFont val="Tahoma"/>
            <family val="2"/>
          </rPr>
          <t>Aseo Publica:</t>
        </r>
        <r>
          <rPr>
            <sz val="9"/>
            <color indexed="81"/>
            <rFont val="Tahoma"/>
            <family val="2"/>
          </rPr>
          <t xml:space="preserve">
ESTANCIA INFALNTIL LA ESCUELITA EN SAN JOSE DELE 15
SEC. IGNACIO DIAZ MORALES SAN JOSE DEL 15
SEC. LA RINCONADA EN LOMAS DEL SALTO
KINDE DE LOMAS DEL SALTO
ESC. LOMAS DEL SALTO
ESC. DE EL CASTILLO
ESC. JUAN PALOMAR ARIAS 
KINDER DE PARQUES DEL TRUINFO</t>
        </r>
      </text>
    </comment>
    <comment ref="S31" authorId="1" shapeId="0">
      <text>
        <r>
          <rPr>
            <b/>
            <sz val="9"/>
            <color indexed="81"/>
            <rFont val="Tahoma"/>
            <family val="2"/>
          </rPr>
          <t>Aseo Publico:</t>
        </r>
        <r>
          <rPr>
            <sz val="9"/>
            <color indexed="81"/>
            <rFont val="Tahoma"/>
            <family val="2"/>
          </rPr>
          <t xml:space="preserve">
INSURGENTES HUIZACHERA, PINTAS, VERDE, TERRERO Y AZUCENA </t>
        </r>
      </text>
    </comment>
    <comment ref="T31"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1"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32" authorId="0" shapeId="0">
      <text>
        <r>
          <rPr>
            <b/>
            <sz val="9"/>
            <color indexed="81"/>
            <rFont val="Tahoma"/>
            <family val="2"/>
          </rPr>
          <t>Aseo Publica:</t>
        </r>
        <r>
          <rPr>
            <sz val="9"/>
            <color indexed="81"/>
            <rFont val="Tahoma"/>
            <family val="2"/>
          </rPr>
          <t xml:space="preserve">
PREPARATORIA # 17 PINTAS 
ESC. 22 DE DICIEMBRE 
KINDE LAS LILAS </t>
        </r>
      </text>
    </comment>
    <comment ref="S32" authorId="1" shapeId="0">
      <text>
        <r>
          <rPr>
            <b/>
            <sz val="9"/>
            <color indexed="81"/>
            <rFont val="Tahoma"/>
            <family val="2"/>
          </rPr>
          <t>Aseo Publico:</t>
        </r>
        <r>
          <rPr>
            <sz val="9"/>
            <color indexed="81"/>
            <rFont val="Tahoma"/>
            <family val="2"/>
          </rPr>
          <t xml:space="preserve">
DEL CARMEN (PINTAS )
CABECERA MPAL
SAN ANGEL</t>
        </r>
      </text>
    </comment>
    <comment ref="T3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2" authorId="2" shapeId="0">
      <text>
        <r>
          <rPr>
            <sz val="11"/>
            <rFont val="Calibri"/>
            <family val="2"/>
          </rPr>
          <t>Aseo Publico: TRABAJO DE CUADRILLA</t>
        </r>
      </text>
    </comment>
    <comment ref="R33" authorId="0" shapeId="0">
      <text>
        <r>
          <rPr>
            <b/>
            <sz val="9"/>
            <color indexed="81"/>
            <rFont val="Tahoma"/>
            <family val="2"/>
          </rPr>
          <t>Aseo Publica:</t>
        </r>
        <r>
          <rPr>
            <sz val="9"/>
            <color indexed="81"/>
            <rFont val="Tahoma"/>
            <family val="2"/>
          </rPr>
          <t xml:space="preserve">
KINDER EN CAMPO BELLO
ESC. JUAN PALOMAR Y ARIAS </t>
        </r>
      </text>
    </comment>
    <comment ref="S33" authorId="1" shapeId="0">
      <text>
        <r>
          <rPr>
            <b/>
            <sz val="9"/>
            <color indexed="81"/>
            <rFont val="Tahoma"/>
            <family val="2"/>
          </rPr>
          <t>Aseo Publico:</t>
        </r>
        <r>
          <rPr>
            <sz val="9"/>
            <color indexed="81"/>
            <rFont val="Tahoma"/>
            <family val="2"/>
          </rPr>
          <t xml:space="preserve">
HUIZACHERA Y SAN JOSE DEL QUINCE</t>
        </r>
      </text>
    </comment>
    <comment ref="T3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3" authorId="2" shapeId="0">
      <text>
        <r>
          <rPr>
            <sz val="11"/>
            <rFont val="Calibri"/>
            <family val="2"/>
          </rPr>
          <t>Aseo Publico:
TRABAJO DE CUADRILLA</t>
        </r>
      </text>
    </comment>
    <comment ref="R34" authorId="0" shapeId="0">
      <text>
        <r>
          <rPr>
            <b/>
            <sz val="9"/>
            <color indexed="81"/>
            <rFont val="Tahoma"/>
            <family val="2"/>
          </rPr>
          <t>Aseo Publica:</t>
        </r>
        <r>
          <rPr>
            <sz val="9"/>
            <color indexed="81"/>
            <rFont val="Tahoma"/>
            <family val="2"/>
          </rPr>
          <t xml:space="preserve">
PREPARATORIA # 17 EN LAS PINTAS 
ESC. LAZARO CARDENAS 
ESC. DAVID GALLO
</t>
        </r>
      </text>
    </comment>
    <comment ref="S34" authorId="1" shapeId="0">
      <text>
        <r>
          <rPr>
            <b/>
            <sz val="9"/>
            <color indexed="81"/>
            <rFont val="Tahoma"/>
            <family val="2"/>
          </rPr>
          <t>Aseo Publico:</t>
        </r>
        <r>
          <rPr>
            <sz val="9"/>
            <color indexed="81"/>
            <rFont val="Tahoma"/>
            <family val="2"/>
          </rPr>
          <t xml:space="preserve">
SAN RAMON Y SANTA RITA PINTITAS</t>
        </r>
      </text>
    </comment>
    <comment ref="T3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List>
</comments>
</file>

<file path=xl/comments3.xml><?xml version="1.0" encoding="utf-8"?>
<comments xmlns="http://schemas.openxmlformats.org/spreadsheetml/2006/main">
  <authors>
    <author>Aseo Publica</author>
    <author>Aseo Publico</author>
    <author/>
  </authors>
  <commentList>
    <comment ref="R2" authorId="0" shapeId="0">
      <text>
        <r>
          <rPr>
            <b/>
            <sz val="9"/>
            <color indexed="81"/>
            <rFont val="Tahoma"/>
            <family val="2"/>
          </rPr>
          <t>Aseo Publica:</t>
        </r>
        <r>
          <rPr>
            <sz val="9"/>
            <color indexed="81"/>
            <rFont val="Tahoma"/>
            <family val="2"/>
          </rPr>
          <t xml:space="preserve">
ESC. 20 DE NOVIEMBRE EL MUEY
ESC. PEDRO OGAZON PINTITAS
KINDER CAMPO BELLO
ESC. CARLOS SOLORZANO FERNANDO 
KINDER LA PURISIMA 
ESC. JUAN PALOMAR Y ARIAS 
</t>
        </r>
      </text>
    </comment>
    <comment ref="S2" authorId="1" shapeId="0">
      <text>
        <r>
          <rPr>
            <b/>
            <sz val="9"/>
            <color indexed="81"/>
            <rFont val="Tahoma"/>
            <family val="2"/>
          </rPr>
          <t>Aseo Publico:</t>
        </r>
        <r>
          <rPr>
            <sz val="9"/>
            <color indexed="81"/>
            <rFont val="Tahoma"/>
            <family val="2"/>
          </rPr>
          <t xml:space="preserve">
PACIFICO Y INF. DEL CASTILLO</t>
        </r>
      </text>
    </comment>
    <comment ref="T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 authorId="1" shapeId="0">
      <text>
        <r>
          <rPr>
            <b/>
            <sz val="9"/>
            <color indexed="81"/>
            <rFont val="Tahoma"/>
            <family val="2"/>
          </rPr>
          <t>Aseo Publico:</t>
        </r>
        <r>
          <rPr>
            <sz val="9"/>
            <color indexed="81"/>
            <rFont val="Tahoma"/>
            <family val="2"/>
          </rPr>
          <t xml:space="preserve">
SANTA ROSA, SAN JOSE DEL QUINCE Y AZUCENA </t>
        </r>
      </text>
    </comment>
    <comment ref="U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4" authorId="1" shapeId="0">
      <text>
        <r>
          <rPr>
            <b/>
            <sz val="9"/>
            <color indexed="81"/>
            <rFont val="Tahoma"/>
            <family val="2"/>
          </rPr>
          <t>Aseo Publico:</t>
        </r>
        <r>
          <rPr>
            <sz val="9"/>
            <color indexed="81"/>
            <rFont val="Tahoma"/>
            <family val="2"/>
          </rPr>
          <t xml:space="preserve">
EMPAVIMENTADA Y ENTERREGADA Y SAN JOSE DEL QUINCE
CAMPO BELLO</t>
        </r>
      </text>
    </comment>
    <comment ref="U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6" authorId="0" shapeId="0">
      <text>
        <r>
          <rPr>
            <b/>
            <sz val="9"/>
            <color indexed="81"/>
            <rFont val="Tahoma"/>
            <family val="2"/>
          </rPr>
          <t>Aseo Publica:</t>
        </r>
        <r>
          <rPr>
            <sz val="9"/>
            <color indexed="81"/>
            <rFont val="Tahoma"/>
            <family val="2"/>
          </rPr>
          <t xml:space="preserve">
ESC. JUAN PALOMAR Y ARIAS 
ESC. 22 DE DICIEMBRE 
KINDER FRACC. LAS LILAS</t>
        </r>
      </text>
    </comment>
    <comment ref="S6" authorId="1" shapeId="0">
      <text>
        <r>
          <rPr>
            <b/>
            <sz val="9"/>
            <color indexed="81"/>
            <rFont val="Tahoma"/>
            <family val="2"/>
          </rPr>
          <t>Aseo Publico:</t>
        </r>
        <r>
          <rPr>
            <sz val="9"/>
            <color indexed="81"/>
            <rFont val="Tahoma"/>
            <family val="2"/>
          </rPr>
          <t xml:space="preserve">
INSURGENTES HUIZACHERA, PINTAS, VERDE, TERRERO Y AZUCENA </t>
        </r>
      </text>
    </comment>
    <comment ref="T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6"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7" authorId="0" shapeId="0">
      <text>
        <r>
          <rPr>
            <b/>
            <sz val="9"/>
            <color indexed="81"/>
            <rFont val="Tahoma"/>
            <family val="2"/>
          </rPr>
          <t>Aseo Publica:</t>
        </r>
        <r>
          <rPr>
            <sz val="9"/>
            <color indexed="81"/>
            <rFont val="Tahoma"/>
            <family val="2"/>
          </rPr>
          <t xml:space="preserve">
KINDER LOMAS DEL VERDE 
ESC. LUIS DONALDO COLOSIO
PREPARATORIA # 17
ESC. # 646 PINTAS
KINDER JOSE VASCONCELOS PINTAS</t>
        </r>
      </text>
    </comment>
    <comment ref="S7" authorId="1" shapeId="0">
      <text>
        <r>
          <rPr>
            <b/>
            <sz val="9"/>
            <color indexed="81"/>
            <rFont val="Tahoma"/>
            <family val="2"/>
          </rPr>
          <t>Aseo Publico:</t>
        </r>
        <r>
          <rPr>
            <sz val="9"/>
            <color indexed="81"/>
            <rFont val="Tahoma"/>
            <family val="2"/>
          </rPr>
          <t xml:space="preserve">
DEL CARMEN (PINTAS )
CABECERA MPAL
SAN ANGEL</t>
        </r>
      </text>
    </comment>
    <comment ref="T7"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7" authorId="2" shapeId="0">
      <text>
        <r>
          <rPr>
            <sz val="11"/>
            <rFont val="Calibri"/>
            <family val="2"/>
          </rPr>
          <t>Aseo Publico: TRABAJO DE CUADRILLA</t>
        </r>
      </text>
    </comment>
    <comment ref="R8" authorId="0" shapeId="0">
      <text>
        <r>
          <rPr>
            <b/>
            <sz val="9"/>
            <color indexed="81"/>
            <rFont val="Tahoma"/>
            <family val="2"/>
          </rPr>
          <t>Aseo Publica:</t>
        </r>
        <r>
          <rPr>
            <sz val="9"/>
            <color indexed="81"/>
            <rFont val="Tahoma"/>
            <family val="2"/>
          </rPr>
          <t xml:space="preserve">
SECUNDARIA LA AZUCENA 
ESC. BENITO JAUREZ 
KINDER LA AZUCENA 
KINDER EN CAMPO BELLO
ESC. MIGUEL HIDALGO
ESC. LOMAS DEL VERDE 
</t>
        </r>
      </text>
    </comment>
    <comment ref="S8" authorId="1" shapeId="0">
      <text>
        <r>
          <rPr>
            <b/>
            <sz val="9"/>
            <color indexed="81"/>
            <rFont val="Tahoma"/>
            <family val="2"/>
          </rPr>
          <t>Aseo Publico:</t>
        </r>
        <r>
          <rPr>
            <sz val="9"/>
            <color indexed="81"/>
            <rFont val="Tahoma"/>
            <family val="2"/>
          </rPr>
          <t xml:space="preserve">
HUIZACHERA Y SAN JOSE DEL QUINCE</t>
        </r>
      </text>
    </comment>
    <comment ref="T8"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8" authorId="2" shapeId="0">
      <text>
        <r>
          <rPr>
            <sz val="11"/>
            <rFont val="Calibri"/>
            <family val="2"/>
          </rPr>
          <t>Aseo Publico:
TRABAJO DE CUADRILLA</t>
        </r>
      </text>
    </comment>
    <comment ref="R9" authorId="0" shapeId="0">
      <text>
        <r>
          <rPr>
            <b/>
            <sz val="9"/>
            <color indexed="81"/>
            <rFont val="Tahoma"/>
            <family val="2"/>
          </rPr>
          <t>Aseo Publica:</t>
        </r>
        <r>
          <rPr>
            <sz val="9"/>
            <color indexed="81"/>
            <rFont val="Tahoma"/>
            <family val="2"/>
          </rPr>
          <t xml:space="preserve">
ESC. CIMA SERENA 
SEC. MIXTA # 10
PREPARATORIA EL SALTO
CECYTEJ DEL CASTILLO</t>
        </r>
      </text>
    </comment>
    <comment ref="S9" authorId="1" shapeId="0">
      <text>
        <r>
          <rPr>
            <b/>
            <sz val="9"/>
            <color indexed="81"/>
            <rFont val="Tahoma"/>
            <family val="2"/>
          </rPr>
          <t>Aseo Publico:</t>
        </r>
        <r>
          <rPr>
            <sz val="9"/>
            <color indexed="81"/>
            <rFont val="Tahoma"/>
            <family val="2"/>
          </rPr>
          <t xml:space="preserve">
SAN RAMON Y SANTA RITA PINTITAS</t>
        </r>
      </text>
    </comment>
    <comment ref="T9"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9"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0" authorId="0" shapeId="0">
      <text>
        <r>
          <rPr>
            <b/>
            <sz val="9"/>
            <color indexed="81"/>
            <rFont val="Tahoma"/>
            <family val="2"/>
          </rPr>
          <t>Aseo Publica:</t>
        </r>
        <r>
          <rPr>
            <sz val="9"/>
            <color indexed="81"/>
            <rFont val="Tahoma"/>
            <family val="2"/>
          </rPr>
          <t xml:space="preserve">
ESC. REYNO DE HOLANDA 
ESC. DE EL CASTILLO
ESC. JUAN PALOMAR Y ARIAS </t>
        </r>
      </text>
    </comment>
    <comment ref="S10" authorId="1" shapeId="0">
      <text>
        <r>
          <rPr>
            <b/>
            <sz val="9"/>
            <color indexed="81"/>
            <rFont val="Tahoma"/>
            <family val="2"/>
          </rPr>
          <t>Aseo Publico:</t>
        </r>
        <r>
          <rPr>
            <sz val="9"/>
            <color indexed="81"/>
            <rFont val="Tahoma"/>
            <family val="2"/>
          </rPr>
          <t xml:space="preserve">
PACIFICO Y INF. DEL CASTILLO</t>
        </r>
      </text>
    </comment>
    <comment ref="T10"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0"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1" authorId="1" shapeId="0">
      <text>
        <r>
          <rPr>
            <b/>
            <sz val="9"/>
            <color indexed="81"/>
            <rFont val="Tahoma"/>
            <family val="2"/>
          </rPr>
          <t>Aseo Publico:</t>
        </r>
        <r>
          <rPr>
            <sz val="9"/>
            <color indexed="81"/>
            <rFont val="Tahoma"/>
            <family val="2"/>
          </rPr>
          <t xml:space="preserve">
SANTA ROSA, SAN JOSE DEL QUINCE Y AZUCENA </t>
        </r>
      </text>
    </comment>
    <comment ref="U11"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2" authorId="1" shapeId="0">
      <text>
        <r>
          <rPr>
            <b/>
            <sz val="9"/>
            <color indexed="81"/>
            <rFont val="Tahoma"/>
            <family val="2"/>
          </rPr>
          <t>Aseo Publico:</t>
        </r>
        <r>
          <rPr>
            <sz val="9"/>
            <color indexed="81"/>
            <rFont val="Tahoma"/>
            <family val="2"/>
          </rPr>
          <t xml:space="preserve">
EMPAVIMENTADA Y ENTERREGADA Y SAN JOSE DEL QUINCE
CAMPO BELLO</t>
        </r>
      </text>
    </comment>
    <comment ref="U1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4" authorId="0" shapeId="0">
      <text>
        <r>
          <rPr>
            <b/>
            <sz val="9"/>
            <color indexed="81"/>
            <rFont val="Tahoma"/>
            <family val="2"/>
          </rPr>
          <t>Aseo Publica:</t>
        </r>
        <r>
          <rPr>
            <sz val="9"/>
            <color indexed="81"/>
            <rFont val="Tahoma"/>
            <family val="2"/>
          </rPr>
          <t xml:space="preserve">
ESC. MIGUEL HIDALGO
KINDER JOSE VASCONCELOS 
SEC. LAZARO CARDENAS 
ESC. # 641 PINTAS
ESC. LUIS MONTEJANO
ESC. JUAN PALOMAR Y ARIAS</t>
        </r>
      </text>
    </comment>
    <comment ref="S14" authorId="1" shapeId="0">
      <text>
        <r>
          <rPr>
            <b/>
            <sz val="9"/>
            <color indexed="81"/>
            <rFont val="Tahoma"/>
            <family val="2"/>
          </rPr>
          <t>Aseo Publico:</t>
        </r>
        <r>
          <rPr>
            <sz val="9"/>
            <color indexed="81"/>
            <rFont val="Tahoma"/>
            <family val="2"/>
          </rPr>
          <t xml:space="preserve">
INSURGENTES HUIZACHERA, PINTAS, VERDE, TERRERO Y AZUCENA </t>
        </r>
      </text>
    </comment>
    <comment ref="T1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15" authorId="0" shapeId="0">
      <text>
        <r>
          <rPr>
            <b/>
            <sz val="9"/>
            <color indexed="81"/>
            <rFont val="Tahoma"/>
            <family val="2"/>
          </rPr>
          <t>Aseo Publica:</t>
        </r>
        <r>
          <rPr>
            <sz val="9"/>
            <color indexed="81"/>
            <rFont val="Tahoma"/>
            <family val="2"/>
          </rPr>
          <t xml:space="preserve">
ESC. DAVID GALLO
ESC. LAZARO CARDENAS 
PREPARATORIA # 17</t>
        </r>
      </text>
    </comment>
    <comment ref="S15" authorId="1" shapeId="0">
      <text>
        <r>
          <rPr>
            <b/>
            <sz val="9"/>
            <color indexed="81"/>
            <rFont val="Tahoma"/>
            <family val="2"/>
          </rPr>
          <t>Aseo Publico:</t>
        </r>
        <r>
          <rPr>
            <sz val="9"/>
            <color indexed="81"/>
            <rFont val="Tahoma"/>
            <family val="2"/>
          </rPr>
          <t xml:space="preserve">
DEL CARMEN (PINTAS )
CABECERA MPAL
SAN ANGEL</t>
        </r>
      </text>
    </comment>
    <comment ref="T15"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5" authorId="2" shapeId="0">
      <text>
        <r>
          <rPr>
            <sz val="11"/>
            <rFont val="Calibri"/>
            <family val="2"/>
          </rPr>
          <t>Aseo Publico: TRABAJO DE CUADRILLA</t>
        </r>
      </text>
    </comment>
    <comment ref="R16" authorId="0" shapeId="0">
      <text>
        <r>
          <rPr>
            <b/>
            <sz val="9"/>
            <color indexed="81"/>
            <rFont val="Tahoma"/>
            <family val="2"/>
          </rPr>
          <t>Aseo Publica:</t>
        </r>
        <r>
          <rPr>
            <sz val="9"/>
            <color indexed="81"/>
            <rFont val="Tahoma"/>
            <family val="2"/>
          </rPr>
          <t xml:space="preserve">
KINDER LA AZUCENA 
ESC. MIGUEL HIDALGO
INSTITUTO GARIBAY
SECUNDARIA EL VERDE
KINDER EL VERDE
SECUNDARIA LA AZUCENA 
ESC. LAZARO CARDENAS 
</t>
        </r>
      </text>
    </comment>
    <comment ref="S16" authorId="1" shapeId="0">
      <text>
        <r>
          <rPr>
            <b/>
            <sz val="9"/>
            <color indexed="81"/>
            <rFont val="Tahoma"/>
            <family val="2"/>
          </rPr>
          <t>Aseo Publico:</t>
        </r>
        <r>
          <rPr>
            <sz val="9"/>
            <color indexed="81"/>
            <rFont val="Tahoma"/>
            <family val="2"/>
          </rPr>
          <t xml:space="preserve">
HUIZACHERA Y SAN JOSE DEL QUINCE</t>
        </r>
      </text>
    </comment>
    <comment ref="T1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6" authorId="2" shapeId="0">
      <text>
        <r>
          <rPr>
            <sz val="11"/>
            <rFont val="Calibri"/>
            <family val="2"/>
          </rPr>
          <t>Aseo Publico:
TRABAJO DE CUADRILLA</t>
        </r>
      </text>
    </comment>
    <comment ref="R17" authorId="0" shapeId="0">
      <text>
        <r>
          <rPr>
            <b/>
            <sz val="9"/>
            <color indexed="81"/>
            <rFont val="Tahoma"/>
            <family val="2"/>
          </rPr>
          <t>Aseo Publica:</t>
        </r>
        <r>
          <rPr>
            <sz val="9"/>
            <color indexed="81"/>
            <rFont val="Tahoma"/>
            <family val="2"/>
          </rPr>
          <t xml:space="preserve">
ESC. JUAN PALOMAR  Y ARIAS 
ESC. PEDRO OGAZON
ESC. EL MUELLE
PREPARATORIA # 17
</t>
        </r>
      </text>
    </comment>
    <comment ref="S17" authorId="1" shapeId="0">
      <text>
        <r>
          <rPr>
            <b/>
            <sz val="9"/>
            <color indexed="81"/>
            <rFont val="Tahoma"/>
            <family val="2"/>
          </rPr>
          <t>Aseo Publico:</t>
        </r>
        <r>
          <rPr>
            <sz val="9"/>
            <color indexed="81"/>
            <rFont val="Tahoma"/>
            <family val="2"/>
          </rPr>
          <t xml:space="preserve">
SAN RAMON Y SANTA RITA PINTITAS</t>
        </r>
      </text>
    </comment>
    <comment ref="T17"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7"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8" authorId="0" shapeId="0">
      <text>
        <r>
          <rPr>
            <b/>
            <sz val="9"/>
            <color indexed="81"/>
            <rFont val="Tahoma"/>
            <family val="2"/>
          </rPr>
          <t>Aseo Publica:</t>
        </r>
        <r>
          <rPr>
            <sz val="9"/>
            <color indexed="81"/>
            <rFont val="Tahoma"/>
            <family val="2"/>
          </rPr>
          <t xml:space="preserve">
SECUNDARIA LA AZUCENA </t>
        </r>
      </text>
    </comment>
    <comment ref="S18" authorId="1" shapeId="0">
      <text>
        <r>
          <rPr>
            <b/>
            <sz val="9"/>
            <color indexed="81"/>
            <rFont val="Tahoma"/>
            <family val="2"/>
          </rPr>
          <t>Aseo Publico:</t>
        </r>
        <r>
          <rPr>
            <sz val="9"/>
            <color indexed="81"/>
            <rFont val="Tahoma"/>
            <family val="2"/>
          </rPr>
          <t xml:space="preserve">
PACIFICO Y INF. DEL CASTILLO</t>
        </r>
      </text>
    </comment>
    <comment ref="T18"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8"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9" authorId="0" shapeId="0">
      <text>
        <r>
          <rPr>
            <b/>
            <sz val="9"/>
            <color indexed="81"/>
            <rFont val="Tahoma"/>
            <family val="2"/>
          </rPr>
          <t>Aseo Publica:</t>
        </r>
        <r>
          <rPr>
            <sz val="9"/>
            <color indexed="81"/>
            <rFont val="Tahoma"/>
            <family val="2"/>
          </rPr>
          <t xml:space="preserve">
PREPARATORIA # 17 PINTAS</t>
        </r>
      </text>
    </comment>
    <comment ref="S19" authorId="1" shapeId="0">
      <text>
        <r>
          <rPr>
            <b/>
            <sz val="9"/>
            <color indexed="81"/>
            <rFont val="Tahoma"/>
            <family val="2"/>
          </rPr>
          <t>Aseo Publico:</t>
        </r>
        <r>
          <rPr>
            <sz val="9"/>
            <color indexed="81"/>
            <rFont val="Tahoma"/>
            <family val="2"/>
          </rPr>
          <t xml:space="preserve">
SANTA ROSA, SAN JOSE DEL QUINCE Y AZUCENA </t>
        </r>
      </text>
    </comment>
    <comment ref="U19"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0" authorId="1" shapeId="0">
      <text>
        <r>
          <rPr>
            <b/>
            <sz val="9"/>
            <color indexed="81"/>
            <rFont val="Tahoma"/>
            <family val="2"/>
          </rPr>
          <t>Aseo Publico:</t>
        </r>
        <r>
          <rPr>
            <sz val="9"/>
            <color indexed="81"/>
            <rFont val="Tahoma"/>
            <family val="2"/>
          </rPr>
          <t xml:space="preserve">
EMPAVIMENTADA Y ENTERREGADA Y SAN JOSE DEL QUINCE
CAMPO BELLO</t>
        </r>
      </text>
    </comment>
    <comment ref="U20"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2" authorId="1" shapeId="0">
      <text>
        <r>
          <rPr>
            <b/>
            <sz val="9"/>
            <color indexed="81"/>
            <rFont val="Tahoma"/>
            <family val="2"/>
          </rPr>
          <t>Aseo Publico:</t>
        </r>
        <r>
          <rPr>
            <sz val="9"/>
            <color indexed="81"/>
            <rFont val="Tahoma"/>
            <family val="2"/>
          </rPr>
          <t xml:space="preserve">
INSURGENTES HUIZACHERA, PINTAS, VERDE, TERRERO Y AZUCENA </t>
        </r>
      </text>
    </comment>
    <comment ref="T2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23" authorId="0" shapeId="0">
      <text>
        <r>
          <rPr>
            <b/>
            <sz val="9"/>
            <color indexed="81"/>
            <rFont val="Tahoma"/>
            <family val="2"/>
          </rPr>
          <t>Aseo Publica:</t>
        </r>
        <r>
          <rPr>
            <sz val="9"/>
            <color indexed="81"/>
            <rFont val="Tahoma"/>
            <family val="2"/>
          </rPr>
          <t xml:space="preserve">
PREPARATORIA # 17
ESC. 2 DE DICIEMBRE
KINDER LAS LILAS 
ESC. # 641</t>
        </r>
      </text>
    </comment>
    <comment ref="S23" authorId="1" shapeId="0">
      <text>
        <r>
          <rPr>
            <b/>
            <sz val="9"/>
            <color indexed="81"/>
            <rFont val="Tahoma"/>
            <family val="2"/>
          </rPr>
          <t>Aseo Publico:</t>
        </r>
        <r>
          <rPr>
            <sz val="9"/>
            <color indexed="81"/>
            <rFont val="Tahoma"/>
            <family val="2"/>
          </rPr>
          <t xml:space="preserve">
DEL CARMEN (PINTAS )
CABECERA MPAL
SAN ANGEL</t>
        </r>
      </text>
    </comment>
    <comment ref="T2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3" authorId="2" shapeId="0">
      <text>
        <r>
          <rPr>
            <sz val="11"/>
            <rFont val="Calibri"/>
            <family val="2"/>
          </rPr>
          <t>Aseo Publico: TRABAJO DE CUADRILLA</t>
        </r>
      </text>
    </comment>
    <comment ref="R24" authorId="0" shapeId="0">
      <text>
        <r>
          <rPr>
            <b/>
            <sz val="9"/>
            <color indexed="81"/>
            <rFont val="Tahoma"/>
            <family val="2"/>
          </rPr>
          <t>Aseo Publica:</t>
        </r>
        <r>
          <rPr>
            <sz val="9"/>
            <color indexed="81"/>
            <rFont val="Tahoma"/>
            <family val="2"/>
          </rPr>
          <t xml:space="preserve">
ESC. MIGUEL HIDALGO 
ESC. MA. GUADALUPE ORTIZ URIBE
ESC. TELESECUNDARIA </t>
        </r>
      </text>
    </comment>
    <comment ref="S24" authorId="1" shapeId="0">
      <text>
        <r>
          <rPr>
            <b/>
            <sz val="9"/>
            <color indexed="81"/>
            <rFont val="Tahoma"/>
            <family val="2"/>
          </rPr>
          <t>Aseo Publico:</t>
        </r>
        <r>
          <rPr>
            <sz val="9"/>
            <color indexed="81"/>
            <rFont val="Tahoma"/>
            <family val="2"/>
          </rPr>
          <t xml:space="preserve">
HUIZACHERA Y SAN JOSE DEL QUINCE</t>
        </r>
      </text>
    </comment>
    <comment ref="T2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4" authorId="2" shapeId="0">
      <text>
        <r>
          <rPr>
            <sz val="11"/>
            <rFont val="Calibri"/>
            <family val="2"/>
          </rPr>
          <t>Aseo Publico:
TRABAJO DE CUADRILLA</t>
        </r>
      </text>
    </comment>
    <comment ref="R25" authorId="0" shapeId="0">
      <text>
        <r>
          <rPr>
            <b/>
            <sz val="9"/>
            <color indexed="81"/>
            <rFont val="Tahoma"/>
            <family val="2"/>
          </rPr>
          <t>Aseo Publica:</t>
        </r>
        <r>
          <rPr>
            <sz val="9"/>
            <color indexed="81"/>
            <rFont val="Tahoma"/>
            <family val="2"/>
          </rPr>
          <t xml:space="preserve">
KINDER EMILIANO ZAPATA
ESC. DAVID GALLO
PREPARATORIA # 17
KINDER DE LAS LILAS </t>
        </r>
      </text>
    </comment>
    <comment ref="S25" authorId="1" shapeId="0">
      <text>
        <r>
          <rPr>
            <b/>
            <sz val="9"/>
            <color indexed="81"/>
            <rFont val="Tahoma"/>
            <family val="2"/>
          </rPr>
          <t>Aseo Publico:</t>
        </r>
        <r>
          <rPr>
            <sz val="9"/>
            <color indexed="81"/>
            <rFont val="Tahoma"/>
            <family val="2"/>
          </rPr>
          <t xml:space="preserve">
SAN RAMON Y SANTA RITA PINTITAS</t>
        </r>
      </text>
    </comment>
    <comment ref="T25"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5"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6" authorId="0" shapeId="0">
      <text>
        <r>
          <rPr>
            <b/>
            <sz val="9"/>
            <color indexed="81"/>
            <rFont val="Tahoma"/>
            <family val="2"/>
          </rPr>
          <t>Aseo Publica:</t>
        </r>
        <r>
          <rPr>
            <sz val="9"/>
            <color indexed="81"/>
            <rFont val="Tahoma"/>
            <family val="2"/>
          </rPr>
          <t xml:space="preserve">
ESC. MA. GPE ORTIZ URIBE EL SALTO</t>
        </r>
      </text>
    </comment>
    <comment ref="S26" authorId="1" shapeId="0">
      <text>
        <r>
          <rPr>
            <b/>
            <sz val="9"/>
            <color indexed="81"/>
            <rFont val="Tahoma"/>
            <family val="2"/>
          </rPr>
          <t>Aseo Publico:</t>
        </r>
        <r>
          <rPr>
            <sz val="9"/>
            <color indexed="81"/>
            <rFont val="Tahoma"/>
            <family val="2"/>
          </rPr>
          <t xml:space="preserve">
PACIFICO Y INF. DEL CASTILLO</t>
        </r>
      </text>
    </comment>
    <comment ref="T2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6"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7" authorId="0" shapeId="0">
      <text>
        <r>
          <rPr>
            <b/>
            <sz val="9"/>
            <color indexed="81"/>
            <rFont val="Tahoma"/>
            <family val="2"/>
          </rPr>
          <t>Aseo Publica:</t>
        </r>
        <r>
          <rPr>
            <sz val="9"/>
            <color indexed="81"/>
            <rFont val="Tahoma"/>
            <family val="2"/>
          </rPr>
          <t xml:space="preserve">
PREPARATORIA # 17
ESC. JUAN PALOMAR Y ARIAS</t>
        </r>
      </text>
    </comment>
    <comment ref="S27" authorId="1" shapeId="0">
      <text>
        <r>
          <rPr>
            <b/>
            <sz val="9"/>
            <color indexed="81"/>
            <rFont val="Tahoma"/>
            <family val="2"/>
          </rPr>
          <t>Aseo Publico:</t>
        </r>
        <r>
          <rPr>
            <sz val="9"/>
            <color indexed="81"/>
            <rFont val="Tahoma"/>
            <family val="2"/>
          </rPr>
          <t xml:space="preserve">
SANTA ROSA, SAN JOSE DEL QUINCE Y AZUCENA </t>
        </r>
      </text>
    </comment>
    <comment ref="U27"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8" authorId="1" shapeId="0">
      <text>
        <r>
          <rPr>
            <b/>
            <sz val="9"/>
            <color indexed="81"/>
            <rFont val="Tahoma"/>
            <family val="2"/>
          </rPr>
          <t>Aseo Publico:</t>
        </r>
        <r>
          <rPr>
            <sz val="9"/>
            <color indexed="81"/>
            <rFont val="Tahoma"/>
            <family val="2"/>
          </rPr>
          <t xml:space="preserve">
EMPAVIMENTADA Y ENTERREGADA Y SAN JOSE DEL QUINCE
CAMPO BELLO</t>
        </r>
      </text>
    </comment>
    <comment ref="U28"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0" authorId="0" shapeId="0">
      <text>
        <r>
          <rPr>
            <b/>
            <sz val="9"/>
            <color indexed="81"/>
            <rFont val="Tahoma"/>
            <family val="2"/>
          </rPr>
          <t>Aseo Publica:</t>
        </r>
        <r>
          <rPr>
            <sz val="9"/>
            <color indexed="81"/>
            <rFont val="Tahoma"/>
            <family val="2"/>
          </rPr>
          <t xml:space="preserve">
ESC. DAVID GALLO </t>
        </r>
      </text>
    </comment>
    <comment ref="S30" authorId="1" shapeId="0">
      <text>
        <r>
          <rPr>
            <b/>
            <sz val="9"/>
            <color indexed="81"/>
            <rFont val="Tahoma"/>
            <family val="2"/>
          </rPr>
          <t>Aseo Publico:</t>
        </r>
        <r>
          <rPr>
            <sz val="9"/>
            <color indexed="81"/>
            <rFont val="Tahoma"/>
            <family val="2"/>
          </rPr>
          <t xml:space="preserve">
INSURGENTES HUIZACHERA, PINTAS, VERDE, TERRERO Y AZUCENA </t>
        </r>
      </text>
    </comment>
    <comment ref="T30"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0"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S31" authorId="1" shapeId="0">
      <text>
        <r>
          <rPr>
            <b/>
            <sz val="9"/>
            <color indexed="81"/>
            <rFont val="Tahoma"/>
            <family val="2"/>
          </rPr>
          <t>Aseo Publico:</t>
        </r>
        <r>
          <rPr>
            <sz val="9"/>
            <color indexed="81"/>
            <rFont val="Tahoma"/>
            <family val="2"/>
          </rPr>
          <t xml:space="preserve">
DEL CARMEN (PINTAS )
CABECERA MPAL
SAN ANGEL</t>
        </r>
      </text>
    </comment>
    <comment ref="T31"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1" authorId="2" shapeId="0">
      <text>
        <r>
          <rPr>
            <sz val="11"/>
            <rFont val="Calibri"/>
            <family val="2"/>
          </rPr>
          <t>Aseo Publico: TRABAJO DE CUADRILLA</t>
        </r>
      </text>
    </comment>
    <comment ref="S32" authorId="1" shapeId="0">
      <text>
        <r>
          <rPr>
            <b/>
            <sz val="9"/>
            <color indexed="81"/>
            <rFont val="Tahoma"/>
            <family val="2"/>
          </rPr>
          <t>Aseo Publico:</t>
        </r>
        <r>
          <rPr>
            <sz val="9"/>
            <color indexed="81"/>
            <rFont val="Tahoma"/>
            <family val="2"/>
          </rPr>
          <t xml:space="preserve">
HUIZACHERA Y SAN JOSE DEL QUINCE</t>
        </r>
      </text>
    </comment>
    <comment ref="T3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2" authorId="2" shapeId="0">
      <text>
        <r>
          <rPr>
            <sz val="11"/>
            <rFont val="Calibri"/>
            <family val="2"/>
          </rPr>
          <t>Aseo Publico:
TRABAJO DE CUADRILLA</t>
        </r>
      </text>
    </comment>
    <comment ref="S33" authorId="1" shapeId="0">
      <text>
        <r>
          <rPr>
            <b/>
            <sz val="9"/>
            <color indexed="81"/>
            <rFont val="Tahoma"/>
            <family val="2"/>
          </rPr>
          <t>Aseo Publico:</t>
        </r>
        <r>
          <rPr>
            <sz val="9"/>
            <color indexed="81"/>
            <rFont val="Tahoma"/>
            <family val="2"/>
          </rPr>
          <t xml:space="preserve">
SAN RAMON Y SANTA RITA PINTITAS</t>
        </r>
      </text>
    </comment>
    <comment ref="T3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4" authorId="1" shapeId="0">
      <text>
        <r>
          <rPr>
            <b/>
            <sz val="9"/>
            <color indexed="81"/>
            <rFont val="Tahoma"/>
            <family val="2"/>
          </rPr>
          <t>Aseo Publico:</t>
        </r>
        <r>
          <rPr>
            <sz val="9"/>
            <color indexed="81"/>
            <rFont val="Tahoma"/>
            <family val="2"/>
          </rPr>
          <t xml:space="preserve">
PACIFICO Y INF. DEL CASTILLO</t>
        </r>
      </text>
    </comment>
    <comment ref="T3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5" authorId="1" shapeId="0">
      <text>
        <r>
          <rPr>
            <b/>
            <sz val="9"/>
            <color indexed="81"/>
            <rFont val="Tahoma"/>
            <family val="2"/>
          </rPr>
          <t>Aseo Publico:</t>
        </r>
        <r>
          <rPr>
            <sz val="9"/>
            <color indexed="81"/>
            <rFont val="Tahoma"/>
            <family val="2"/>
          </rPr>
          <t xml:space="preserve">
SANTA ROSA, SAN JOSE DEL QUINCE Y AZUCENA </t>
        </r>
      </text>
    </comment>
    <comment ref="U35"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6" authorId="1" shapeId="0">
      <text>
        <r>
          <rPr>
            <b/>
            <sz val="9"/>
            <color indexed="81"/>
            <rFont val="Tahoma"/>
            <family val="2"/>
          </rPr>
          <t>Aseo Publico:</t>
        </r>
        <r>
          <rPr>
            <sz val="9"/>
            <color indexed="81"/>
            <rFont val="Tahoma"/>
            <family val="2"/>
          </rPr>
          <t xml:space="preserve">
EMPAVIMENTADA Y ENTERREGADA Y SAN JOSE DEL QUINCE
CAMPO BELLO</t>
        </r>
      </text>
    </comment>
    <comment ref="U36"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List>
</comments>
</file>

<file path=xl/comments4.xml><?xml version="1.0" encoding="utf-8"?>
<comments xmlns="http://schemas.openxmlformats.org/spreadsheetml/2006/main">
  <authors>
    <author>Aseo Publico</author>
    <author/>
    <author>Aseo Publica</author>
  </authors>
  <commentList>
    <comment ref="S2" authorId="0" shapeId="0">
      <text>
        <r>
          <rPr>
            <b/>
            <sz val="9"/>
            <color indexed="81"/>
            <rFont val="Tahoma"/>
            <family val="2"/>
          </rPr>
          <t>Aseo Publico:</t>
        </r>
        <r>
          <rPr>
            <sz val="9"/>
            <color indexed="81"/>
            <rFont val="Tahoma"/>
            <family val="2"/>
          </rPr>
          <t xml:space="preserve">
INSURGENTES HUIZACHERA, PINTAS, VERDE, TERRERO Y AZUCENA </t>
        </r>
      </text>
    </comment>
    <comment ref="T2"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S3" authorId="0" shapeId="0">
      <text>
        <r>
          <rPr>
            <b/>
            <sz val="9"/>
            <color indexed="81"/>
            <rFont val="Tahoma"/>
            <family val="2"/>
          </rPr>
          <t>Aseo Publico:</t>
        </r>
        <r>
          <rPr>
            <sz val="9"/>
            <color indexed="81"/>
            <rFont val="Tahoma"/>
            <family val="2"/>
          </rPr>
          <t xml:space="preserve">
DEL CARMEN (PINTAS )
CABECERA MPAL
SAN ANGEL</t>
        </r>
      </text>
    </comment>
    <comment ref="T3"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 authorId="1" shapeId="0">
      <text>
        <r>
          <rPr>
            <sz val="11"/>
            <rFont val="Calibri"/>
            <family val="2"/>
          </rPr>
          <t>Aseo Publico: TRABAJO DE CUADRILLA</t>
        </r>
      </text>
    </comment>
    <comment ref="S4" authorId="0" shapeId="0">
      <text>
        <r>
          <rPr>
            <b/>
            <sz val="9"/>
            <color indexed="81"/>
            <rFont val="Tahoma"/>
            <family val="2"/>
          </rPr>
          <t>Aseo Publico:</t>
        </r>
        <r>
          <rPr>
            <sz val="9"/>
            <color indexed="81"/>
            <rFont val="Tahoma"/>
            <family val="2"/>
          </rPr>
          <t xml:space="preserve">
HUIZACHERA Y SAN JOSE DEL QUINCE</t>
        </r>
      </text>
    </comment>
    <comment ref="T4"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4" authorId="1" shapeId="0">
      <text>
        <r>
          <rPr>
            <sz val="11"/>
            <rFont val="Calibri"/>
            <family val="2"/>
          </rPr>
          <t>Aseo Publico:
TRABAJO DE CUADRILLA</t>
        </r>
      </text>
    </comment>
    <comment ref="S5" authorId="0" shapeId="0">
      <text>
        <r>
          <rPr>
            <b/>
            <sz val="9"/>
            <color indexed="81"/>
            <rFont val="Tahoma"/>
            <family val="2"/>
          </rPr>
          <t>Aseo Publico:</t>
        </r>
        <r>
          <rPr>
            <sz val="9"/>
            <color indexed="81"/>
            <rFont val="Tahoma"/>
            <family val="2"/>
          </rPr>
          <t xml:space="preserve">
SAN RAMON Y SANTA RITA PINTITAS</t>
        </r>
      </text>
    </comment>
    <comment ref="T5"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5"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6" authorId="0" shapeId="0">
      <text>
        <r>
          <rPr>
            <b/>
            <sz val="9"/>
            <color indexed="81"/>
            <rFont val="Tahoma"/>
            <family val="2"/>
          </rPr>
          <t>Aseo Publico:</t>
        </r>
        <r>
          <rPr>
            <sz val="9"/>
            <color indexed="81"/>
            <rFont val="Tahoma"/>
            <family val="2"/>
          </rPr>
          <t xml:space="preserve">
PACIFICO Y INF. DEL CASTILLO</t>
        </r>
      </text>
    </comment>
    <comment ref="T6"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6"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7" authorId="0" shapeId="0">
      <text>
        <r>
          <rPr>
            <b/>
            <sz val="9"/>
            <color indexed="81"/>
            <rFont val="Tahoma"/>
            <family val="2"/>
          </rPr>
          <t>Aseo Publico:</t>
        </r>
        <r>
          <rPr>
            <sz val="9"/>
            <color indexed="81"/>
            <rFont val="Tahoma"/>
            <family val="2"/>
          </rPr>
          <t xml:space="preserve">
SANTA ROSA, SAN JOSE DEL QUINCE Y AZUCENA </t>
        </r>
      </text>
    </comment>
    <comment ref="U7"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8" authorId="0" shapeId="0">
      <text>
        <r>
          <rPr>
            <b/>
            <sz val="9"/>
            <color indexed="81"/>
            <rFont val="Tahoma"/>
            <family val="2"/>
          </rPr>
          <t>Aseo Publico:</t>
        </r>
        <r>
          <rPr>
            <sz val="9"/>
            <color indexed="81"/>
            <rFont val="Tahoma"/>
            <family val="2"/>
          </rPr>
          <t xml:space="preserve">
EMPAVIMENTADA Y ENTERREGADA Y SAN JOSE DEL QUINCE
CAMPO BELLO</t>
        </r>
      </text>
    </comment>
    <comment ref="U8"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0" authorId="2" shapeId="0">
      <text>
        <r>
          <rPr>
            <b/>
            <sz val="9"/>
            <color indexed="81"/>
            <rFont val="Tahoma"/>
            <family val="2"/>
          </rPr>
          <t>Aseo Publica:</t>
        </r>
        <r>
          <rPr>
            <sz val="9"/>
            <color indexed="81"/>
            <rFont val="Tahoma"/>
            <family val="2"/>
          </rPr>
          <t xml:space="preserve">
ESC. LAZARO CARDENAS DEL RIO STA ROSA
ESC. PARQUES DEL CASTILLO
KINDER LEONARDO BRAVO PARQUES DEL CASTILLO
ESC. 20 DE NOV EN EL MUELLE 
TELESECUNDARIA EL MUELLE 
ESC. # 173 PARQUES DEL CASTILLO
ESC. MIGUEL HIDALGO EN EL CASTILLO</t>
        </r>
      </text>
    </comment>
    <comment ref="S10" authorId="0" shapeId="0">
      <text>
        <r>
          <rPr>
            <b/>
            <sz val="9"/>
            <color indexed="81"/>
            <rFont val="Tahoma"/>
            <family val="2"/>
          </rPr>
          <t>Aseo Publico:</t>
        </r>
        <r>
          <rPr>
            <sz val="9"/>
            <color indexed="81"/>
            <rFont val="Tahoma"/>
            <family val="2"/>
          </rPr>
          <t xml:space="preserve">
INSURGENTES HUIZACHERA, PINTAS, VERDE, TERRERO Y AZUCENA </t>
        </r>
      </text>
    </comment>
    <comment ref="T10"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0"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11" authorId="2" shapeId="0">
      <text>
        <r>
          <rPr>
            <b/>
            <sz val="9"/>
            <color indexed="81"/>
            <rFont val="Tahoma"/>
            <family val="2"/>
          </rPr>
          <t>Aseo Publica:</t>
        </r>
        <r>
          <rPr>
            <sz val="9"/>
            <color indexed="81"/>
            <rFont val="Tahoma"/>
            <family val="2"/>
          </rPr>
          <t xml:space="preserve">
ESC,  GPE ORTIZ URIBE
ESC. PEDRO OGAZON PINTITAS
PREPARATORIA # 17 PINTAS 
PREPARATORIA EL SALTO
ESC. LAZARO CARDENAS DEL RIO EN EL CARMER
SEC. LAZARO CARDENAS DEL RIO EN PINTAS 
KINDER JOSE VASCONCELOS </t>
        </r>
      </text>
    </comment>
    <comment ref="S11" authorId="0" shapeId="0">
      <text>
        <r>
          <rPr>
            <b/>
            <sz val="9"/>
            <color indexed="81"/>
            <rFont val="Tahoma"/>
            <family val="2"/>
          </rPr>
          <t>Aseo Publico:</t>
        </r>
        <r>
          <rPr>
            <sz val="9"/>
            <color indexed="81"/>
            <rFont val="Tahoma"/>
            <family val="2"/>
          </rPr>
          <t xml:space="preserve">
DEL CARMEN (PINTAS )
CABECERA MPAL
SAN ANGEL</t>
        </r>
      </text>
    </comment>
    <comment ref="T11"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1" authorId="1" shapeId="0">
      <text>
        <r>
          <rPr>
            <sz val="11"/>
            <rFont val="Calibri"/>
            <family val="2"/>
          </rPr>
          <t>Aseo Publico: TRABAJO DE CUADRILLA</t>
        </r>
      </text>
    </comment>
    <comment ref="R12" authorId="2" shapeId="0">
      <text>
        <r>
          <rPr>
            <b/>
            <sz val="9"/>
            <color indexed="81"/>
            <rFont val="Tahoma"/>
            <family val="2"/>
          </rPr>
          <t>Aseo Publica:</t>
        </r>
        <r>
          <rPr>
            <sz val="9"/>
            <color indexed="81"/>
            <rFont val="Tahoma"/>
            <family val="2"/>
          </rPr>
          <t xml:space="preserve">
ESC. # 641 PINTAS 
ESC. MA GPE ORTIZ URIBE 
ESC. LUIS DONALDO COLOCIO
KINDER LAS LILAS 
KINDER CAMPO BELLO
SEC. LOMAS DEL SALTO
INSTITUTO VIGOTSKY
ESC. DE EL VERDE
ESC. MA GPE ORTIZ URIBE
KINDER  JOSE VASCONCELOS 
ESC. BENITO JUAREZ 
ESC. REINO DE HOLANDA </t>
        </r>
      </text>
    </comment>
    <comment ref="S12" authorId="0" shapeId="0">
      <text>
        <r>
          <rPr>
            <b/>
            <sz val="9"/>
            <color indexed="81"/>
            <rFont val="Tahoma"/>
            <family val="2"/>
          </rPr>
          <t>Aseo Publico:</t>
        </r>
        <r>
          <rPr>
            <sz val="9"/>
            <color indexed="81"/>
            <rFont val="Tahoma"/>
            <family val="2"/>
          </rPr>
          <t xml:space="preserve">
HUIZACHERA Y SAN JOSE DEL QUINCE</t>
        </r>
      </text>
    </comment>
    <comment ref="T12"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2" authorId="1" shapeId="0">
      <text>
        <r>
          <rPr>
            <sz val="11"/>
            <rFont val="Calibri"/>
            <family val="2"/>
          </rPr>
          <t>Aseo Publico:
TRABAJO DE CUADRILLA</t>
        </r>
      </text>
    </comment>
    <comment ref="R13" authorId="2" shapeId="0">
      <text>
        <r>
          <rPr>
            <b/>
            <sz val="9"/>
            <color indexed="81"/>
            <rFont val="Tahoma"/>
            <family val="2"/>
          </rPr>
          <t>Aseo Publica:</t>
        </r>
        <r>
          <rPr>
            <sz val="9"/>
            <color indexed="81"/>
            <rFont val="Tahoma"/>
            <family val="2"/>
          </rPr>
          <t xml:space="preserve">
KINDER EMILIANO ZAPATA PINTITAS 
ESC. DAVID GALLO PINTITAS
PREPARATORIA # 17 PINTAS 
SEC # 81 EL CARMEN
ESC. MA GPE OTIZ URIBE 
ESC. MIGUEL HIDALGO EL CASTILLO</t>
        </r>
      </text>
    </comment>
    <comment ref="S13" authorId="0" shapeId="0">
      <text>
        <r>
          <rPr>
            <b/>
            <sz val="9"/>
            <color indexed="81"/>
            <rFont val="Tahoma"/>
            <family val="2"/>
          </rPr>
          <t>Aseo Publico:</t>
        </r>
        <r>
          <rPr>
            <sz val="9"/>
            <color indexed="81"/>
            <rFont val="Tahoma"/>
            <family val="2"/>
          </rPr>
          <t xml:space="preserve">
SAN RAMON Y SANTA RITA PINTITAS</t>
        </r>
      </text>
    </comment>
    <comment ref="T13"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3"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4" authorId="2" shapeId="0">
      <text>
        <r>
          <rPr>
            <b/>
            <sz val="9"/>
            <color indexed="81"/>
            <rFont val="Tahoma"/>
            <family val="2"/>
          </rPr>
          <t>Aseo Publica:</t>
        </r>
        <r>
          <rPr>
            <sz val="9"/>
            <color indexed="81"/>
            <rFont val="Tahoma"/>
            <family val="2"/>
          </rPr>
          <t xml:space="preserve">
KINDER LAS LILAS 
ESC. LAS LILAS 
PREPARATORIA # 17 PINTAS 
</t>
        </r>
      </text>
    </comment>
    <comment ref="S14" authorId="0" shapeId="0">
      <text>
        <r>
          <rPr>
            <b/>
            <sz val="9"/>
            <color indexed="81"/>
            <rFont val="Tahoma"/>
            <family val="2"/>
          </rPr>
          <t>Aseo Publico:</t>
        </r>
        <r>
          <rPr>
            <sz val="9"/>
            <color indexed="81"/>
            <rFont val="Tahoma"/>
            <family val="2"/>
          </rPr>
          <t xml:space="preserve">
PACIFICO Y INF. DEL CASTILLO</t>
        </r>
      </text>
    </comment>
    <comment ref="T14"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4"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5" authorId="0" shapeId="0">
      <text>
        <r>
          <rPr>
            <b/>
            <sz val="9"/>
            <color indexed="81"/>
            <rFont val="Tahoma"/>
            <family val="2"/>
          </rPr>
          <t>Aseo Publico:</t>
        </r>
        <r>
          <rPr>
            <sz val="9"/>
            <color indexed="81"/>
            <rFont val="Tahoma"/>
            <family val="2"/>
          </rPr>
          <t xml:space="preserve">
SANTA ROSA, SAN JOSE DEL QUINCE Y AZUCENA </t>
        </r>
      </text>
    </comment>
    <comment ref="U15"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6" authorId="0" shapeId="0">
      <text>
        <r>
          <rPr>
            <b/>
            <sz val="9"/>
            <color indexed="81"/>
            <rFont val="Tahoma"/>
            <family val="2"/>
          </rPr>
          <t>Aseo Publico:</t>
        </r>
        <r>
          <rPr>
            <sz val="9"/>
            <color indexed="81"/>
            <rFont val="Tahoma"/>
            <family val="2"/>
          </rPr>
          <t xml:space="preserve">
EMPAVIMENTADA Y ENTERREGADA Y SAN JOSE DEL QUINCE
CAMPO BELLO</t>
        </r>
      </text>
    </comment>
    <comment ref="U16"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8" authorId="2" shapeId="0">
      <text>
        <r>
          <rPr>
            <b/>
            <sz val="9"/>
            <color indexed="81"/>
            <rFont val="Tahoma"/>
            <family val="2"/>
          </rPr>
          <t>Aseo Publica:</t>
        </r>
        <r>
          <rPr>
            <sz val="9"/>
            <color indexed="81"/>
            <rFont val="Tahoma"/>
            <family val="2"/>
          </rPr>
          <t xml:space="preserve">
ESC. MA GPE ORTIZ URIBE</t>
        </r>
      </text>
    </comment>
    <comment ref="S18" authorId="0" shapeId="0">
      <text>
        <r>
          <rPr>
            <b/>
            <sz val="9"/>
            <color indexed="81"/>
            <rFont val="Tahoma"/>
            <family val="2"/>
          </rPr>
          <t>Aseo Publico:</t>
        </r>
        <r>
          <rPr>
            <sz val="9"/>
            <color indexed="81"/>
            <rFont val="Tahoma"/>
            <family val="2"/>
          </rPr>
          <t xml:space="preserve">
INSURGENTES HUIZACHERA, PINTAS, VERDE, TERRERO Y AZUCENA </t>
        </r>
      </text>
    </comment>
    <comment ref="T18"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8"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19" authorId="2" shapeId="0">
      <text>
        <r>
          <rPr>
            <b/>
            <sz val="9"/>
            <color indexed="81"/>
            <rFont val="Tahoma"/>
            <family val="2"/>
          </rPr>
          <t>Aseo Publica:</t>
        </r>
        <r>
          <rPr>
            <sz val="9"/>
            <color indexed="81"/>
            <rFont val="Tahoma"/>
            <family val="2"/>
          </rPr>
          <t xml:space="preserve">
ESC. 22 DE DICIEMBRE 
PREPARATORIA # 17 PINTAS</t>
        </r>
      </text>
    </comment>
    <comment ref="S19" authorId="0" shapeId="0">
      <text>
        <r>
          <rPr>
            <b/>
            <sz val="9"/>
            <color indexed="81"/>
            <rFont val="Tahoma"/>
            <family val="2"/>
          </rPr>
          <t>Aseo Publico:</t>
        </r>
        <r>
          <rPr>
            <sz val="9"/>
            <color indexed="81"/>
            <rFont val="Tahoma"/>
            <family val="2"/>
          </rPr>
          <t xml:space="preserve">
DEL CARMEN (PINTAS )
CABECERA MPAL
SAN ANGEL</t>
        </r>
      </text>
    </comment>
    <comment ref="T19"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9" authorId="1" shapeId="0">
      <text>
        <r>
          <rPr>
            <sz val="11"/>
            <rFont val="Calibri"/>
            <family val="2"/>
          </rPr>
          <t>Aseo Publico: TRABAJO DE CUADRILLA</t>
        </r>
      </text>
    </comment>
    <comment ref="R20" authorId="2" shapeId="0">
      <text>
        <r>
          <rPr>
            <b/>
            <sz val="9"/>
            <color indexed="81"/>
            <rFont val="Tahoma"/>
            <family val="2"/>
          </rPr>
          <t>Aseo Publica:</t>
        </r>
        <r>
          <rPr>
            <sz val="9"/>
            <color indexed="81"/>
            <rFont val="Tahoma"/>
            <family val="2"/>
          </rPr>
          <t xml:space="preserve">
SECUNDARIA D ELA AZUCENA 
ESC. EL TERRERO
KINDER EL TERRERO</t>
        </r>
      </text>
    </comment>
    <comment ref="S20" authorId="0" shapeId="0">
      <text>
        <r>
          <rPr>
            <b/>
            <sz val="9"/>
            <color indexed="81"/>
            <rFont val="Tahoma"/>
            <family val="2"/>
          </rPr>
          <t>Aseo Publico:</t>
        </r>
        <r>
          <rPr>
            <sz val="9"/>
            <color indexed="81"/>
            <rFont val="Tahoma"/>
            <family val="2"/>
          </rPr>
          <t xml:space="preserve">
HUIZACHERA Y SAN JOSE DEL QUINCE</t>
        </r>
      </text>
    </comment>
    <comment ref="T20"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0" authorId="1" shapeId="0">
      <text>
        <r>
          <rPr>
            <sz val="11"/>
            <rFont val="Calibri"/>
            <family val="2"/>
          </rPr>
          <t>Aseo Publico:
TRABAJO DE CUADRILLA</t>
        </r>
      </text>
    </comment>
    <comment ref="S21" authorId="0" shapeId="0">
      <text>
        <r>
          <rPr>
            <b/>
            <sz val="9"/>
            <color indexed="81"/>
            <rFont val="Tahoma"/>
            <family val="2"/>
          </rPr>
          <t>Aseo Publico:</t>
        </r>
        <r>
          <rPr>
            <sz val="9"/>
            <color indexed="81"/>
            <rFont val="Tahoma"/>
            <family val="2"/>
          </rPr>
          <t xml:space="preserve">
SAN RAMON Y SANTA RITA PINTITAS</t>
        </r>
      </text>
    </comment>
    <comment ref="T21"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1"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2" authorId="0" shapeId="0">
      <text>
        <r>
          <rPr>
            <b/>
            <sz val="9"/>
            <color indexed="81"/>
            <rFont val="Tahoma"/>
            <family val="2"/>
          </rPr>
          <t>Aseo Publico:</t>
        </r>
        <r>
          <rPr>
            <sz val="9"/>
            <color indexed="81"/>
            <rFont val="Tahoma"/>
            <family val="2"/>
          </rPr>
          <t xml:space="preserve">
PACIFICO Y INF. DEL CASTILLO</t>
        </r>
      </text>
    </comment>
    <comment ref="T22"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2"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3" authorId="0" shapeId="0">
      <text>
        <r>
          <rPr>
            <b/>
            <sz val="9"/>
            <color indexed="81"/>
            <rFont val="Tahoma"/>
            <family val="2"/>
          </rPr>
          <t>Aseo Publico:</t>
        </r>
        <r>
          <rPr>
            <sz val="9"/>
            <color indexed="81"/>
            <rFont val="Tahoma"/>
            <family val="2"/>
          </rPr>
          <t xml:space="preserve">
SANTA ROSA, SAN JOSE DEL QUINCE Y AZUCENA </t>
        </r>
      </text>
    </comment>
    <comment ref="U23"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4" authorId="0" shapeId="0">
      <text>
        <r>
          <rPr>
            <b/>
            <sz val="9"/>
            <color indexed="81"/>
            <rFont val="Tahoma"/>
            <family val="2"/>
          </rPr>
          <t>Aseo Publico:</t>
        </r>
        <r>
          <rPr>
            <sz val="9"/>
            <color indexed="81"/>
            <rFont val="Tahoma"/>
            <family val="2"/>
          </rPr>
          <t xml:space="preserve">
EMPAVIMENTADA Y ENTERREGADA Y SAN JOSE DEL QUINCE
CAMPO BELLO</t>
        </r>
      </text>
    </comment>
    <comment ref="U24"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6" authorId="2" shapeId="0">
      <text>
        <r>
          <rPr>
            <b/>
            <sz val="9"/>
            <color indexed="81"/>
            <rFont val="Tahoma"/>
            <family val="2"/>
          </rPr>
          <t xml:space="preserve">Aseo Publico: 
</t>
        </r>
        <r>
          <rPr>
            <sz val="9"/>
            <color indexed="81"/>
            <rFont val="Tahoma"/>
            <family val="2"/>
          </rPr>
          <t xml:space="preserve">ESC. MIGUEL HIDALGO EL CASTILLO
SECUNDARIA # 81 PINTAS </t>
        </r>
      </text>
    </comment>
    <comment ref="S26" authorId="0" shapeId="0">
      <text>
        <r>
          <rPr>
            <b/>
            <sz val="9"/>
            <color indexed="81"/>
            <rFont val="Tahoma"/>
            <family val="2"/>
          </rPr>
          <t>Aseo Publico:</t>
        </r>
        <r>
          <rPr>
            <sz val="9"/>
            <color indexed="81"/>
            <rFont val="Tahoma"/>
            <family val="2"/>
          </rPr>
          <t xml:space="preserve">
INSURGENTES HUIZACHERA, PINTAS, VERDE, TERRERO Y AZUCENA </t>
        </r>
      </text>
    </comment>
    <comment ref="T26"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6"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27" authorId="2" shapeId="0">
      <text>
        <r>
          <rPr>
            <b/>
            <sz val="9"/>
            <color indexed="81"/>
            <rFont val="Tahoma"/>
            <family val="2"/>
          </rPr>
          <t>Aseo Publica:</t>
        </r>
        <r>
          <rPr>
            <sz val="9"/>
            <color indexed="81"/>
            <rFont val="Tahoma"/>
            <family val="2"/>
          </rPr>
          <t xml:space="preserve">
PREPARATORIA 17 PINTAS
ESC. LAZARO CARDENAS DEL RIO EN EL CARMEN 
ESC. LA PURISIMA 
ESC. EN EL PACIFICO
</t>
        </r>
      </text>
    </comment>
    <comment ref="S27" authorId="0" shapeId="0">
      <text>
        <r>
          <rPr>
            <b/>
            <sz val="9"/>
            <color indexed="81"/>
            <rFont val="Tahoma"/>
            <family val="2"/>
          </rPr>
          <t>Aseo Publico:</t>
        </r>
        <r>
          <rPr>
            <sz val="9"/>
            <color indexed="81"/>
            <rFont val="Tahoma"/>
            <family val="2"/>
          </rPr>
          <t xml:space="preserve">
DEL CARMEN (PINTAS )
CABECERA MPAL
SAN ANGEL</t>
        </r>
      </text>
    </comment>
    <comment ref="T27"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7" authorId="1" shapeId="0">
      <text>
        <r>
          <rPr>
            <sz val="11"/>
            <rFont val="Calibri"/>
            <family val="2"/>
          </rPr>
          <t>Aseo Publico: TRABAJO DE CUADRILLA</t>
        </r>
      </text>
    </comment>
    <comment ref="R28" authorId="2" shapeId="0">
      <text>
        <r>
          <rPr>
            <b/>
            <sz val="9"/>
            <color indexed="81"/>
            <rFont val="Tahoma"/>
            <family val="2"/>
          </rPr>
          <t>Aseo Publica:</t>
        </r>
        <r>
          <rPr>
            <sz val="9"/>
            <color indexed="81"/>
            <rFont val="Tahoma"/>
            <family val="2"/>
          </rPr>
          <t xml:space="preserve">
ESC. JUAN PALOMAR Y ARIAS 
SECUNDARIA 81</t>
        </r>
      </text>
    </comment>
    <comment ref="S28" authorId="0" shapeId="0">
      <text>
        <r>
          <rPr>
            <b/>
            <sz val="9"/>
            <color indexed="81"/>
            <rFont val="Tahoma"/>
            <family val="2"/>
          </rPr>
          <t>Aseo Publico:</t>
        </r>
        <r>
          <rPr>
            <sz val="9"/>
            <color indexed="81"/>
            <rFont val="Tahoma"/>
            <family val="2"/>
          </rPr>
          <t xml:space="preserve">
HUIZACHERA Y SAN JOSE DEL QUINCE</t>
        </r>
      </text>
    </comment>
    <comment ref="T28"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8" authorId="1" shapeId="0">
      <text>
        <r>
          <rPr>
            <sz val="11"/>
            <rFont val="Calibri"/>
            <family val="2"/>
          </rPr>
          <t>Aseo Publico:
TRABAJO DE CUADRILLA</t>
        </r>
      </text>
    </comment>
    <comment ref="R29" authorId="2" shapeId="0">
      <text>
        <r>
          <rPr>
            <b/>
            <sz val="9"/>
            <color indexed="81"/>
            <rFont val="Tahoma"/>
            <family val="2"/>
          </rPr>
          <t>Aseo Publica:</t>
        </r>
        <r>
          <rPr>
            <sz val="9"/>
            <color indexed="81"/>
            <rFont val="Tahoma"/>
            <family val="2"/>
          </rPr>
          <t xml:space="preserve">
ESC. MA GPE ORTIZ
ESC. AQUILES SERDAN 
PREPARATORIA # 17 PINTAS 
</t>
        </r>
      </text>
    </comment>
    <comment ref="S29" authorId="0" shapeId="0">
      <text>
        <r>
          <rPr>
            <b/>
            <sz val="9"/>
            <color indexed="81"/>
            <rFont val="Tahoma"/>
            <family val="2"/>
          </rPr>
          <t>Aseo Publico:</t>
        </r>
        <r>
          <rPr>
            <sz val="9"/>
            <color indexed="81"/>
            <rFont val="Tahoma"/>
            <family val="2"/>
          </rPr>
          <t xml:space="preserve">
SAN RAMON Y SANTA RITA PINTITAS</t>
        </r>
      </text>
    </comment>
    <comment ref="T29"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9"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0" authorId="2" shapeId="0">
      <text>
        <r>
          <rPr>
            <b/>
            <sz val="9"/>
            <color indexed="81"/>
            <rFont val="Tahoma"/>
            <family val="2"/>
          </rPr>
          <t>Aseo Publica:</t>
        </r>
        <r>
          <rPr>
            <sz val="9"/>
            <color indexed="81"/>
            <rFont val="Tahoma"/>
            <family val="2"/>
          </rPr>
          <t xml:space="preserve">
ESC. MA GPE ORIZ 
ESC. JUAN PALOMAR Y ARIAS 
SECUNDARIA EN LA AZUCENA 
ESC. 22 DE DICIEMBRE </t>
        </r>
      </text>
    </comment>
    <comment ref="S30" authorId="0" shapeId="0">
      <text>
        <r>
          <rPr>
            <b/>
            <sz val="9"/>
            <color indexed="81"/>
            <rFont val="Tahoma"/>
            <family val="2"/>
          </rPr>
          <t>Aseo Publico:</t>
        </r>
        <r>
          <rPr>
            <sz val="9"/>
            <color indexed="81"/>
            <rFont val="Tahoma"/>
            <family val="2"/>
          </rPr>
          <t xml:space="preserve">
PACIFICO Y INF. DEL CASTILLO</t>
        </r>
      </text>
    </comment>
    <comment ref="T30"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0"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1" authorId="2" shapeId="0">
      <text>
        <r>
          <rPr>
            <b/>
            <sz val="9"/>
            <color indexed="81"/>
            <rFont val="Tahoma"/>
            <family val="2"/>
          </rPr>
          <t>Aseo Publica:</t>
        </r>
        <r>
          <rPr>
            <sz val="9"/>
            <color indexed="81"/>
            <rFont val="Tahoma"/>
            <family val="2"/>
          </rPr>
          <t xml:space="preserve">
PREPARATORIA # 17</t>
        </r>
      </text>
    </comment>
    <comment ref="S31" authorId="0" shapeId="0">
      <text>
        <r>
          <rPr>
            <b/>
            <sz val="9"/>
            <color indexed="81"/>
            <rFont val="Tahoma"/>
            <family val="2"/>
          </rPr>
          <t>Aseo Publico:</t>
        </r>
        <r>
          <rPr>
            <sz val="9"/>
            <color indexed="81"/>
            <rFont val="Tahoma"/>
            <family val="2"/>
          </rPr>
          <t xml:space="preserve">
SANTA ROSA, SAN JOSE DEL QUINCE Y AZUCENA </t>
        </r>
      </text>
    </comment>
    <comment ref="U31"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2" authorId="0" shapeId="0">
      <text>
        <r>
          <rPr>
            <b/>
            <sz val="9"/>
            <color indexed="81"/>
            <rFont val="Tahoma"/>
            <family val="2"/>
          </rPr>
          <t>Aseo Publico:</t>
        </r>
        <r>
          <rPr>
            <sz val="9"/>
            <color indexed="81"/>
            <rFont val="Tahoma"/>
            <family val="2"/>
          </rPr>
          <t xml:space="preserve">
EMPAVIMENTADA Y ENTERREGADA Y SAN JOSE DEL QUINCE
CAMPO BELLO</t>
        </r>
      </text>
    </comment>
    <comment ref="U32"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4" authorId="2" shapeId="0">
      <text>
        <r>
          <rPr>
            <b/>
            <sz val="9"/>
            <color indexed="81"/>
            <rFont val="Tahoma"/>
            <family val="2"/>
          </rPr>
          <t>Aseo Publica:</t>
        </r>
        <r>
          <rPr>
            <sz val="9"/>
            <color indexed="81"/>
            <rFont val="Tahoma"/>
            <family val="2"/>
          </rPr>
          <t xml:space="preserve">
ESC. PARQUES DEL TRIUNFO
ESC. JUN PALOMAR Y ARIAS 
ESC. LAZARO CARDENAS DEL RIO</t>
        </r>
      </text>
    </comment>
    <comment ref="S34" authorId="0" shapeId="0">
      <text>
        <r>
          <rPr>
            <b/>
            <sz val="9"/>
            <color indexed="81"/>
            <rFont val="Tahoma"/>
            <family val="2"/>
          </rPr>
          <t>Aseo Publico:</t>
        </r>
        <r>
          <rPr>
            <sz val="9"/>
            <color indexed="81"/>
            <rFont val="Tahoma"/>
            <family val="2"/>
          </rPr>
          <t xml:space="preserve">
INSURGENTES HUIZACHERA, PINTAS, VERDE, TERRERO Y AZUCENA </t>
        </r>
      </text>
    </comment>
    <comment ref="T34"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4"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35" authorId="2" shapeId="0">
      <text>
        <r>
          <rPr>
            <b/>
            <sz val="9"/>
            <color indexed="81"/>
            <rFont val="Tahoma"/>
            <family val="2"/>
          </rPr>
          <t>Aseo Publica:</t>
        </r>
        <r>
          <rPr>
            <sz val="9"/>
            <color indexed="81"/>
            <rFont val="Tahoma"/>
            <family val="2"/>
          </rPr>
          <t xml:space="preserve">
PREPARATORIA # 17
ESC. LA AZUCENA 
SECUNDARIA LAZARO CARDENAS DEL RIO
KINDER JOSE VASCONCELOS </t>
        </r>
      </text>
    </comment>
    <comment ref="S35" authorId="0" shapeId="0">
      <text>
        <r>
          <rPr>
            <b/>
            <sz val="9"/>
            <color indexed="81"/>
            <rFont val="Tahoma"/>
            <family val="2"/>
          </rPr>
          <t>Aseo Publico:</t>
        </r>
        <r>
          <rPr>
            <sz val="9"/>
            <color indexed="81"/>
            <rFont val="Tahoma"/>
            <family val="2"/>
          </rPr>
          <t xml:space="preserve">
DEL CARMEN (PINTAS )
CABECERA MPAL
SAN ANGEL</t>
        </r>
      </text>
    </comment>
    <comment ref="T35"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5" authorId="1" shapeId="0">
      <text>
        <r>
          <rPr>
            <sz val="11"/>
            <rFont val="Calibri"/>
            <family val="2"/>
          </rPr>
          <t>Aseo Publico: TRABAJO DE CUADRILLA</t>
        </r>
      </text>
    </comment>
  </commentList>
</comments>
</file>

<file path=xl/comments5.xml><?xml version="1.0" encoding="utf-8"?>
<comments xmlns="http://schemas.openxmlformats.org/spreadsheetml/2006/main">
  <authors>
    <author>Aseo Publico</author>
    <author>Autor</author>
    <author>Aseo Publica</author>
  </authors>
  <commentList>
    <comment ref="S2" authorId="0" shapeId="0">
      <text>
        <r>
          <rPr>
            <b/>
            <sz val="9"/>
            <color indexed="81"/>
            <rFont val="Tahoma"/>
            <family val="2"/>
          </rPr>
          <t>Aseo Publico:</t>
        </r>
        <r>
          <rPr>
            <sz val="9"/>
            <color indexed="81"/>
            <rFont val="Tahoma"/>
            <family val="2"/>
          </rPr>
          <t xml:space="preserve">
HUIZACHERA Y SAN JOSE DEL QUINCE</t>
        </r>
      </text>
    </comment>
    <comment ref="T2"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2" authorId="0" shapeId="0">
      <text>
        <r>
          <rPr>
            <b/>
            <sz val="9"/>
            <color indexed="81"/>
            <rFont val="Tahoma"/>
            <family val="2"/>
          </rPr>
          <t>Aseo Publico:</t>
        </r>
        <r>
          <rPr>
            <sz val="9"/>
            <color indexed="81"/>
            <rFont val="Tahoma"/>
            <family val="2"/>
          </rPr>
          <t xml:space="preserve">
TRABAJO DE CUADRILLA</t>
        </r>
      </text>
    </comment>
    <comment ref="R3" authorId="2" shapeId="0">
      <text>
        <r>
          <rPr>
            <b/>
            <sz val="9"/>
            <color indexed="81"/>
            <rFont val="Tahoma"/>
            <family val="2"/>
          </rPr>
          <t>Aseo Publica:</t>
        </r>
        <r>
          <rPr>
            <sz val="9"/>
            <color indexed="81"/>
            <rFont val="Tahoma"/>
            <family val="2"/>
          </rPr>
          <t xml:space="preserve">
SECUNDARIA EN PINTAS
ESC. URBANA #641 EN PINTAS
KINDER JOSE VASCONCELOS PINTAS
ESCUELA EN PINTAS
PREPARATORIA #17 EN PINTAS
</t>
        </r>
      </text>
    </comment>
    <comment ref="S3" authorId="0" shapeId="0">
      <text>
        <r>
          <rPr>
            <b/>
            <sz val="9"/>
            <color indexed="81"/>
            <rFont val="Tahoma"/>
            <family val="2"/>
          </rPr>
          <t>Aseo Publico:</t>
        </r>
        <r>
          <rPr>
            <sz val="9"/>
            <color indexed="81"/>
            <rFont val="Tahoma"/>
            <family val="2"/>
          </rPr>
          <t xml:space="preserve">
SAN RAMON Y SANTA RITA PINTITAS</t>
        </r>
      </text>
    </comment>
    <comment ref="T3"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3"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4" authorId="2" shapeId="0">
      <text>
        <r>
          <rPr>
            <b/>
            <sz val="9"/>
            <color indexed="81"/>
            <rFont val="Tahoma"/>
            <family val="2"/>
          </rPr>
          <t>Aseo Publica:</t>
        </r>
        <r>
          <rPr>
            <sz val="9"/>
            <color indexed="81"/>
            <rFont val="Tahoma"/>
            <family val="2"/>
          </rPr>
          <t xml:space="preserve">
ESC. JUAN PALOMAR EN JARDINES DEL CASTILLO
ESC. 22 DE DICIEMBRE EN LILAS
KINDER EN LILAS
ESC. MIGUEL HIDALGO EL CASTILLO
</t>
        </r>
      </text>
    </comment>
    <comment ref="S4" authorId="0" shapeId="0">
      <text>
        <r>
          <rPr>
            <b/>
            <sz val="9"/>
            <color indexed="81"/>
            <rFont val="Tahoma"/>
            <family val="2"/>
          </rPr>
          <t>Aseo Publico:</t>
        </r>
        <r>
          <rPr>
            <sz val="9"/>
            <color indexed="81"/>
            <rFont val="Tahoma"/>
            <family val="2"/>
          </rPr>
          <t xml:space="preserve">
PACIFICO Y INF. DEL CASTILLO</t>
        </r>
      </text>
    </comment>
    <comment ref="T4"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4"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5" authorId="2" shapeId="0">
      <text>
        <r>
          <rPr>
            <b/>
            <sz val="9"/>
            <color indexed="81"/>
            <rFont val="Tahoma"/>
            <family val="2"/>
          </rPr>
          <t>Aseo Publica:</t>
        </r>
        <r>
          <rPr>
            <sz val="9"/>
            <color indexed="81"/>
            <rFont val="Tahoma"/>
            <family val="2"/>
          </rPr>
          <t xml:space="preserve">
PREPARATORIA #17 EN PINTAS
</t>
        </r>
      </text>
    </comment>
    <comment ref="S5" authorId="0" shapeId="0">
      <text>
        <r>
          <rPr>
            <b/>
            <sz val="9"/>
            <color indexed="81"/>
            <rFont val="Tahoma"/>
            <family val="2"/>
          </rPr>
          <t>Aseo Publico:</t>
        </r>
        <r>
          <rPr>
            <sz val="9"/>
            <color indexed="81"/>
            <rFont val="Tahoma"/>
            <family val="2"/>
          </rPr>
          <t xml:space="preserve">
SANTA ROSA, SAN JOSE DEL QUINCE Y AZUCENA </t>
        </r>
      </text>
    </comment>
    <comment ref="S6" authorId="0" shapeId="0">
      <text>
        <r>
          <rPr>
            <b/>
            <sz val="9"/>
            <color indexed="81"/>
            <rFont val="Tahoma"/>
            <family val="2"/>
          </rPr>
          <t>Aseo Publico:</t>
        </r>
        <r>
          <rPr>
            <sz val="9"/>
            <color indexed="81"/>
            <rFont val="Tahoma"/>
            <family val="2"/>
          </rPr>
          <t xml:space="preserve">
EMPAVIMENTADA Y ENTERREGADA Y SAN JOSE DEL QUINCE</t>
        </r>
      </text>
    </comment>
    <comment ref="R8" authorId="2" shapeId="0">
      <text>
        <r>
          <rPr>
            <b/>
            <sz val="9"/>
            <color indexed="81"/>
            <rFont val="Tahoma"/>
            <family val="2"/>
          </rPr>
          <t>Aseo Publica:</t>
        </r>
        <r>
          <rPr>
            <sz val="9"/>
            <color indexed="81"/>
            <rFont val="Tahoma"/>
            <family val="2"/>
          </rPr>
          <t xml:space="preserve">
ESC. GPE ORTIZ URIBE CABECERA
KINDER ATZACATL LOMAS DEL AEROPUERTO
KINDER EN PARQUES DEL TRIUNFO
PREESCOLAR ESTEFANIA CASTAÑEDA SN JOSE DEL 15
ESC. LAZARO CARDENAS DEL RIO
ESC. ESC. MA. GPE ORTIZ URIBE
</t>
        </r>
      </text>
    </comment>
    <comment ref="S8" authorId="0" shapeId="0">
      <text>
        <r>
          <rPr>
            <b/>
            <sz val="9"/>
            <color indexed="81"/>
            <rFont val="Tahoma"/>
            <family val="2"/>
          </rPr>
          <t>Aseo Publico:</t>
        </r>
        <r>
          <rPr>
            <sz val="9"/>
            <color indexed="81"/>
            <rFont val="Tahoma"/>
            <family val="2"/>
          </rPr>
          <t xml:space="preserve">
INSURGENTES HUIZACHERA, PINTAS, VERDE, TERRERO Y AZUCENA </t>
        </r>
      </text>
    </comment>
    <comment ref="T8"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8"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9" authorId="2" shapeId="0">
      <text>
        <r>
          <rPr>
            <b/>
            <sz val="9"/>
            <color indexed="81"/>
            <rFont val="Tahoma"/>
            <family val="2"/>
          </rPr>
          <t>Aseo Publica:</t>
        </r>
        <r>
          <rPr>
            <sz val="9"/>
            <color indexed="81"/>
            <rFont val="Tahoma"/>
            <family val="2"/>
          </rPr>
          <t xml:space="preserve">
KINDER EMILIANO ZAPATA PINTITAS
ESC. #641 EN PINTAS
ESC. DAVID GALLO PINTITAS
KINDER JOSE VASCONCELOS EN PINTAS
ESCUELA EN PINTAS
SECUNDARIA MIXTA #10 EN CABECERA
PREPARATORIA REGIONAL 
 EN CABECERA
</t>
        </r>
      </text>
    </comment>
    <comment ref="S9" authorId="0" shapeId="0">
      <text>
        <r>
          <rPr>
            <b/>
            <sz val="9"/>
            <color indexed="81"/>
            <rFont val="Tahoma"/>
            <family val="2"/>
          </rPr>
          <t>Aseo Publico:</t>
        </r>
        <r>
          <rPr>
            <sz val="9"/>
            <color indexed="81"/>
            <rFont val="Tahoma"/>
            <family val="2"/>
          </rPr>
          <t xml:space="preserve">
DEL CARMEN (PINTAS )
CABECERA MPAL</t>
        </r>
      </text>
    </comment>
    <comment ref="T9"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9" authorId="0" shapeId="0">
      <text>
        <r>
          <rPr>
            <b/>
            <sz val="9"/>
            <color indexed="81"/>
            <rFont val="Tahoma"/>
            <family val="2"/>
          </rPr>
          <t>Aseo Publico: TRABAJO DE CUADRILLA</t>
        </r>
      </text>
    </comment>
    <comment ref="R10" authorId="2" shapeId="0">
      <text>
        <r>
          <rPr>
            <b/>
            <sz val="9"/>
            <color indexed="81"/>
            <rFont val="Tahoma"/>
            <family val="2"/>
          </rPr>
          <t>Aseo Public0:</t>
        </r>
        <r>
          <rPr>
            <sz val="9"/>
            <color indexed="81"/>
            <rFont val="Tahoma"/>
            <family val="2"/>
          </rPr>
          <t xml:space="preserve">
ESC. MA. GPE ORTIZ EN CABECERA
JARDIN NIÑOS EN CAMPO BELLO
KINDER ARCO IRIS
ESC. MIGUEL HIDALGO EN EL CASTILLO
ESC. 22 DE DICIEMBRE EN LILAS
KINDER EN LILAS 1
ESC. MA CURIE EN PARQUES DEL TRIUNFO
</t>
        </r>
      </text>
    </comment>
    <comment ref="S10" authorId="0" shapeId="0">
      <text>
        <r>
          <rPr>
            <b/>
            <sz val="9"/>
            <color indexed="81"/>
            <rFont val="Tahoma"/>
            <family val="2"/>
          </rPr>
          <t>Aseo Publico:</t>
        </r>
        <r>
          <rPr>
            <sz val="9"/>
            <color indexed="81"/>
            <rFont val="Tahoma"/>
            <family val="2"/>
          </rPr>
          <t xml:space="preserve">
HUIZACHERA Y SAN JOSE DEL QUINCE</t>
        </r>
      </text>
    </comment>
    <comment ref="T10"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10" authorId="0" shapeId="0">
      <text>
        <r>
          <rPr>
            <b/>
            <sz val="9"/>
            <color indexed="81"/>
            <rFont val="Tahoma"/>
            <family val="2"/>
          </rPr>
          <t>Aseo Publico:</t>
        </r>
        <r>
          <rPr>
            <sz val="9"/>
            <color indexed="81"/>
            <rFont val="Tahoma"/>
            <family val="2"/>
          </rPr>
          <t xml:space="preserve">
TRABAJO DE CUADRILLA</t>
        </r>
      </text>
    </comment>
    <comment ref="R11" authorId="2" shapeId="0">
      <text>
        <r>
          <rPr>
            <b/>
            <sz val="9"/>
            <color indexed="81"/>
            <rFont val="Tahoma"/>
            <family val="2"/>
          </rPr>
          <t>Aseo Publica:</t>
        </r>
        <r>
          <rPr>
            <sz val="9"/>
            <color indexed="81"/>
            <rFont val="Tahoma"/>
            <family val="2"/>
          </rPr>
          <t xml:space="preserve">
ESC. MA. GPE ORTIZ EN CABECERA
KINDER EMILIANO ZAPATA EN PINTITAS
ESC. DAVID GALLO EN PINTITAS
EPREPARATORIA #17 EN PINTAS
ESC. 20 DE NOVIEMBRE EN EL MUEY ARRIBA
KINDER JOSE VASCONCELOS EN SANTA ROSA
ESC. JOSE GPE MEJIA EN HUIZACHERA
ESC. EN LA COL. PACIFICO
</t>
        </r>
      </text>
    </comment>
    <comment ref="S11" authorId="0" shapeId="0">
      <text>
        <r>
          <rPr>
            <b/>
            <sz val="9"/>
            <color indexed="81"/>
            <rFont val="Tahoma"/>
            <family val="2"/>
          </rPr>
          <t>Aseo Publico:</t>
        </r>
        <r>
          <rPr>
            <sz val="9"/>
            <color indexed="81"/>
            <rFont val="Tahoma"/>
            <family val="2"/>
          </rPr>
          <t xml:space="preserve">
SAN RAMON Y SANTA RITA PINTITAS</t>
        </r>
      </text>
    </comment>
    <comment ref="T11"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11"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2" authorId="2" shapeId="0">
      <text>
        <r>
          <rPr>
            <b/>
            <sz val="9"/>
            <color indexed="81"/>
            <rFont val="Tahoma"/>
            <family val="2"/>
          </rPr>
          <t>Aseo Publica:</t>
        </r>
        <r>
          <rPr>
            <sz val="9"/>
            <color indexed="81"/>
            <rFont val="Tahoma"/>
            <family val="2"/>
          </rPr>
          <t xml:space="preserve">
ESCUELA EN LA AZUCENA
TELESECUNDARIA EN EL MUEY
</t>
        </r>
      </text>
    </comment>
    <comment ref="S12" authorId="0" shapeId="0">
      <text>
        <r>
          <rPr>
            <b/>
            <sz val="9"/>
            <color indexed="81"/>
            <rFont val="Tahoma"/>
            <family val="2"/>
          </rPr>
          <t>Aseo Publico:</t>
        </r>
        <r>
          <rPr>
            <sz val="9"/>
            <color indexed="81"/>
            <rFont val="Tahoma"/>
            <family val="2"/>
          </rPr>
          <t xml:space="preserve">
PACIFICO Y INF. DEL CASTILLO</t>
        </r>
      </text>
    </comment>
    <comment ref="T12"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12"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3" authorId="0" shapeId="0">
      <text>
        <r>
          <rPr>
            <b/>
            <sz val="9"/>
            <color indexed="81"/>
            <rFont val="Tahoma"/>
            <family val="2"/>
          </rPr>
          <t>Aseo Publico:</t>
        </r>
        <r>
          <rPr>
            <sz val="9"/>
            <color indexed="81"/>
            <rFont val="Tahoma"/>
            <family val="2"/>
          </rPr>
          <t xml:space="preserve">
SANTA ROSA, SAN JOSE DEL QUINCE Y AZUCENA </t>
        </r>
      </text>
    </comment>
    <comment ref="S14" authorId="0" shapeId="0">
      <text>
        <r>
          <rPr>
            <b/>
            <sz val="9"/>
            <color indexed="81"/>
            <rFont val="Tahoma"/>
            <family val="2"/>
          </rPr>
          <t>Aseo Publico:</t>
        </r>
        <r>
          <rPr>
            <sz val="9"/>
            <color indexed="81"/>
            <rFont val="Tahoma"/>
            <family val="2"/>
          </rPr>
          <t xml:space="preserve">
EMPAVIMENTADA Y ENTERREGADA Y SAN JOSE DEL QUINCE</t>
        </r>
      </text>
    </comment>
    <comment ref="R16" authorId="2" shapeId="0">
      <text>
        <r>
          <rPr>
            <b/>
            <sz val="9"/>
            <color indexed="81"/>
            <rFont val="Tahoma"/>
            <family val="2"/>
          </rPr>
          <t>Aseo PublicO:</t>
        </r>
        <r>
          <rPr>
            <sz val="9"/>
            <color indexed="81"/>
            <rFont val="Tahoma"/>
            <family val="2"/>
          </rPr>
          <t xml:space="preserve">
ESC. MA. GPE ORTIZ URIBE CABECERA
KINDER JOSE MA. MORELOS Y PAVON EN EL TERRERO
KINDER EN EL VERDE
SEC. GRAL. #81 PINTITAS
ESC. EN PARQUES DEL TRIUNFO
ESC. MIGUEL HIDALGO EN EL CASTILLO
ESC. LAZARO CARDENAS DEL RIO EN EL CARMEN
</t>
        </r>
      </text>
    </comment>
    <comment ref="S16" authorId="0" shapeId="0">
      <text>
        <r>
          <rPr>
            <b/>
            <sz val="9"/>
            <color indexed="81"/>
            <rFont val="Tahoma"/>
            <family val="2"/>
          </rPr>
          <t>Aseo Publico:</t>
        </r>
        <r>
          <rPr>
            <sz val="9"/>
            <color indexed="81"/>
            <rFont val="Tahoma"/>
            <family val="2"/>
          </rPr>
          <t xml:space="preserve">
INSURGENTES HUIZACHERA, PINTAS, VERDE, TERRERO Y AZUCENA </t>
        </r>
      </text>
    </comment>
    <comment ref="T16"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16"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17" authorId="2" shapeId="0">
      <text>
        <r>
          <rPr>
            <b/>
            <sz val="9"/>
            <color indexed="81"/>
            <rFont val="Tahoma"/>
            <family val="2"/>
          </rPr>
          <t>Aseo Publico:</t>
        </r>
        <r>
          <rPr>
            <sz val="9"/>
            <color indexed="81"/>
            <rFont val="Tahoma"/>
            <family val="2"/>
          </rPr>
          <t xml:space="preserve">
ESC. MA. GPE ORTIZ URIBE EN CABECERA
PREPARATORIA #17 EN PINTAS
KINDER EN CAMPO BELLO
ESC. EN LA LOMA EN EL VERDE
</t>
        </r>
      </text>
    </comment>
    <comment ref="S17" authorId="0" shapeId="0">
      <text>
        <r>
          <rPr>
            <b/>
            <sz val="9"/>
            <color indexed="81"/>
            <rFont val="Tahoma"/>
            <family val="2"/>
          </rPr>
          <t>Aseo Publico:</t>
        </r>
        <r>
          <rPr>
            <sz val="9"/>
            <color indexed="81"/>
            <rFont val="Tahoma"/>
            <family val="2"/>
          </rPr>
          <t xml:space="preserve">
DEL CARMEN (PINTAS )
CABECERA MPAL</t>
        </r>
      </text>
    </comment>
    <comment ref="T17"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17" authorId="0" shapeId="0">
      <text>
        <r>
          <rPr>
            <b/>
            <sz val="9"/>
            <color indexed="81"/>
            <rFont val="Tahoma"/>
            <family val="2"/>
          </rPr>
          <t>Aseo Publico: TRABAJO DE CUADRILLA</t>
        </r>
      </text>
    </comment>
    <comment ref="R18" authorId="2" shapeId="0">
      <text>
        <r>
          <rPr>
            <b/>
            <sz val="9"/>
            <color indexed="81"/>
            <rFont val="Tahoma"/>
            <family val="2"/>
          </rPr>
          <t>Aseo Publica:</t>
        </r>
        <r>
          <rPr>
            <sz val="9"/>
            <color indexed="81"/>
            <rFont val="Tahoma"/>
            <family val="2"/>
          </rPr>
          <t xml:space="preserve">
ESC. EN LOMAS DEL VERDE
KINDER DAVID BERLANGA EN PINTITAS
</t>
        </r>
      </text>
    </comment>
    <comment ref="S18" authorId="0" shapeId="0">
      <text>
        <r>
          <rPr>
            <b/>
            <sz val="9"/>
            <color indexed="81"/>
            <rFont val="Tahoma"/>
            <family val="2"/>
          </rPr>
          <t>Aseo Publico:</t>
        </r>
        <r>
          <rPr>
            <sz val="9"/>
            <color indexed="81"/>
            <rFont val="Tahoma"/>
            <family val="2"/>
          </rPr>
          <t xml:space="preserve">
HUIZACHERA Y SAN JOSE DEL QUINCE</t>
        </r>
      </text>
    </comment>
    <comment ref="T18"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18" authorId="0" shapeId="0">
      <text>
        <r>
          <rPr>
            <b/>
            <sz val="9"/>
            <color indexed="81"/>
            <rFont val="Tahoma"/>
            <family val="2"/>
          </rPr>
          <t>Aseo Publico:</t>
        </r>
        <r>
          <rPr>
            <sz val="9"/>
            <color indexed="81"/>
            <rFont val="Tahoma"/>
            <family val="2"/>
          </rPr>
          <t xml:space="preserve">
TRABAJO DE CUADRILLA</t>
        </r>
      </text>
    </comment>
    <comment ref="R19" authorId="2" shapeId="0">
      <text>
        <r>
          <rPr>
            <b/>
            <sz val="9"/>
            <color indexed="81"/>
            <rFont val="Tahoma"/>
            <family val="2"/>
          </rPr>
          <t>Aseo Publico:</t>
        </r>
        <r>
          <rPr>
            <sz val="9"/>
            <color indexed="81"/>
            <rFont val="Tahoma"/>
            <family val="2"/>
          </rPr>
          <t xml:space="preserve">
KINDER JOSE VASCONCELOS EN SANTA ROSA
SEC. MIXTA #10 EN CABECERA
KINDER EMILIANO ZAPATA PINTITAS
ESC. DAVID GALLO EN PINTITAS
</t>
        </r>
      </text>
    </comment>
    <comment ref="S19" authorId="0" shapeId="0">
      <text>
        <r>
          <rPr>
            <b/>
            <sz val="9"/>
            <color indexed="81"/>
            <rFont val="Tahoma"/>
            <family val="2"/>
          </rPr>
          <t>Aseo Publico:</t>
        </r>
        <r>
          <rPr>
            <sz val="9"/>
            <color indexed="81"/>
            <rFont val="Tahoma"/>
            <family val="2"/>
          </rPr>
          <t xml:space="preserve">
SAN RAMON Y SANTA RITA PINTITAS</t>
        </r>
      </text>
    </comment>
    <comment ref="T19"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19"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0" authorId="2" shapeId="0">
      <text>
        <r>
          <rPr>
            <b/>
            <sz val="9"/>
            <color indexed="81"/>
            <rFont val="Tahoma"/>
            <family val="2"/>
          </rPr>
          <t>Aseo Publica:</t>
        </r>
        <r>
          <rPr>
            <sz val="9"/>
            <color indexed="81"/>
            <rFont val="Tahoma"/>
            <family val="2"/>
          </rPr>
          <t xml:space="preserve">
JARDIN DE NIÑOS JOSE CLAMENTE OROZCO EN LOMAS DEL VERDE
</t>
        </r>
      </text>
    </comment>
    <comment ref="S20" authorId="0" shapeId="0">
      <text>
        <r>
          <rPr>
            <b/>
            <sz val="9"/>
            <color indexed="81"/>
            <rFont val="Tahoma"/>
            <family val="2"/>
          </rPr>
          <t>Aseo Publico:</t>
        </r>
        <r>
          <rPr>
            <sz val="9"/>
            <color indexed="81"/>
            <rFont val="Tahoma"/>
            <family val="2"/>
          </rPr>
          <t xml:space="preserve">
PACIFICO Y INF. DEL CASTILLO</t>
        </r>
      </text>
    </comment>
    <comment ref="T20"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20"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1" authorId="2" shapeId="0">
      <text>
        <r>
          <rPr>
            <b/>
            <sz val="9"/>
            <color indexed="81"/>
            <rFont val="Tahoma"/>
            <family val="2"/>
          </rPr>
          <t>Aseo Publico:</t>
        </r>
        <r>
          <rPr>
            <sz val="9"/>
            <color indexed="81"/>
            <rFont val="Tahoma"/>
            <family val="2"/>
          </rPr>
          <t xml:space="preserve">
PREPARATORIA #17 EN PINTAS
ESC. JOSE MARIA MORELOS Y PAVON EN EL TERRERO
</t>
        </r>
      </text>
    </comment>
    <comment ref="S21" authorId="0" shapeId="0">
      <text>
        <r>
          <rPr>
            <b/>
            <sz val="9"/>
            <color indexed="81"/>
            <rFont val="Tahoma"/>
            <family val="2"/>
          </rPr>
          <t>Aseo Publico:</t>
        </r>
        <r>
          <rPr>
            <sz val="9"/>
            <color indexed="81"/>
            <rFont val="Tahoma"/>
            <family val="2"/>
          </rPr>
          <t xml:space="preserve">
SANTA ROSA, SAN JOSE DEL QUINCE Y AZUCENA </t>
        </r>
      </text>
    </comment>
    <comment ref="S22" authorId="0" shapeId="0">
      <text>
        <r>
          <rPr>
            <b/>
            <sz val="9"/>
            <color indexed="81"/>
            <rFont val="Tahoma"/>
            <family val="2"/>
          </rPr>
          <t>Aseo Publico:</t>
        </r>
        <r>
          <rPr>
            <sz val="9"/>
            <color indexed="81"/>
            <rFont val="Tahoma"/>
            <family val="2"/>
          </rPr>
          <t xml:space="preserve">
EMPAVIMENTADA Y ENTERREGADA Y SAN JOSE DEL QUINCE</t>
        </r>
      </text>
    </comment>
    <comment ref="S24" authorId="0" shapeId="0">
      <text>
        <r>
          <rPr>
            <b/>
            <sz val="9"/>
            <color indexed="81"/>
            <rFont val="Tahoma"/>
            <family val="2"/>
          </rPr>
          <t>Aseo Publico:</t>
        </r>
        <r>
          <rPr>
            <sz val="9"/>
            <color indexed="81"/>
            <rFont val="Tahoma"/>
            <family val="2"/>
          </rPr>
          <t xml:space="preserve">
INSURGENTES HUIZACHERA, PINTAS, VERDE, TERRERO Y AZUCENA </t>
        </r>
      </text>
    </comment>
    <comment ref="T24"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24"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25" authorId="2" shapeId="0">
      <text>
        <r>
          <rPr>
            <b/>
            <sz val="9"/>
            <color indexed="81"/>
            <rFont val="Tahoma"/>
            <family val="2"/>
          </rPr>
          <t>Aseo Publico:
ESC. EN EL MUEY DE ARRIBA</t>
        </r>
        <r>
          <rPr>
            <sz val="9"/>
            <color indexed="81"/>
            <rFont val="Tahoma"/>
            <family val="2"/>
          </rPr>
          <t xml:space="preserve">
ESC. MA. GPE ORTIZ  CABECERA
JARDIN DE NIÑOS EMILIANO ZAPATA  PINTITAS
PREPARATORIA  #17 EN PINTAS
JARDIN DE NIÑOS ARCO IRIS PINTITAS
ESC. LAZARO CARDENAS DEL RIO EN EL CARMEN
ESCUELA EN PINTAS
SECUNDARIA #641 EN PINTAS
ESC. JOSE VASCONCELOS EN PINTAS
</t>
        </r>
      </text>
    </comment>
    <comment ref="S25" authorId="0" shapeId="0">
      <text>
        <r>
          <rPr>
            <b/>
            <sz val="9"/>
            <color indexed="81"/>
            <rFont val="Tahoma"/>
            <family val="2"/>
          </rPr>
          <t>Aseo Publico:</t>
        </r>
        <r>
          <rPr>
            <sz val="9"/>
            <color indexed="81"/>
            <rFont val="Tahoma"/>
            <family val="2"/>
          </rPr>
          <t xml:space="preserve">
DEL CARMEN (PINTAS )
CABECERA MPAL</t>
        </r>
      </text>
    </comment>
    <comment ref="T25"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25" authorId="0" shapeId="0">
      <text>
        <r>
          <rPr>
            <b/>
            <sz val="9"/>
            <color indexed="81"/>
            <rFont val="Tahoma"/>
            <family val="2"/>
          </rPr>
          <t>Aseo Publico: TRABAJO DE CUADRILLA</t>
        </r>
      </text>
    </comment>
    <comment ref="R26" authorId="2" shapeId="0">
      <text>
        <r>
          <rPr>
            <b/>
            <sz val="9"/>
            <color indexed="81"/>
            <rFont val="Tahoma"/>
            <family val="2"/>
          </rPr>
          <t>Aseo Publiaa:</t>
        </r>
        <r>
          <rPr>
            <sz val="9"/>
            <color indexed="81"/>
            <rFont val="Tahoma"/>
            <family val="2"/>
          </rPr>
          <t xml:space="preserve">
ESC. MA. GPE ORTIZ URIBE EN CABECERA
INSTITUTO JUARISTA EN EL TERRERO
</t>
        </r>
      </text>
    </comment>
    <comment ref="S26" authorId="0" shapeId="0">
      <text>
        <r>
          <rPr>
            <b/>
            <sz val="9"/>
            <color indexed="81"/>
            <rFont val="Tahoma"/>
            <family val="2"/>
          </rPr>
          <t>Aseo Publico:</t>
        </r>
        <r>
          <rPr>
            <sz val="9"/>
            <color indexed="81"/>
            <rFont val="Tahoma"/>
            <family val="2"/>
          </rPr>
          <t xml:space="preserve">
HUIZACHERA Y SAN JOSE DEL QUINCE</t>
        </r>
      </text>
    </comment>
    <comment ref="T26"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26" authorId="0" shapeId="0">
      <text>
        <r>
          <rPr>
            <b/>
            <sz val="9"/>
            <color indexed="81"/>
            <rFont val="Tahoma"/>
            <family val="2"/>
          </rPr>
          <t>Aseo Publico:</t>
        </r>
        <r>
          <rPr>
            <sz val="9"/>
            <color indexed="81"/>
            <rFont val="Tahoma"/>
            <family val="2"/>
          </rPr>
          <t xml:space="preserve">
TRABAJO DE CUADRILLA</t>
        </r>
      </text>
    </comment>
    <comment ref="R27" authorId="2" shapeId="0">
      <text>
        <r>
          <rPr>
            <b/>
            <sz val="9"/>
            <color indexed="81"/>
            <rFont val="Tahoma"/>
            <family val="2"/>
          </rPr>
          <t>Aseo Publica:</t>
        </r>
        <r>
          <rPr>
            <sz val="9"/>
            <color indexed="81"/>
            <rFont val="Tahoma"/>
            <family val="2"/>
          </rPr>
          <t xml:space="preserve">
PREPARATORIA #17 PINTAS
ESC. 20 DE NOVIEMBRE EN EL MUEY DE ARRIBA
ESC. EN LA COLONIA FELIPE ANGELES DEL VERDE
</t>
        </r>
      </text>
    </comment>
    <comment ref="S27" authorId="0" shapeId="0">
      <text>
        <r>
          <rPr>
            <b/>
            <sz val="9"/>
            <color indexed="81"/>
            <rFont val="Tahoma"/>
            <family val="2"/>
          </rPr>
          <t>Aseo Publico:</t>
        </r>
        <r>
          <rPr>
            <sz val="9"/>
            <color indexed="81"/>
            <rFont val="Tahoma"/>
            <family val="2"/>
          </rPr>
          <t xml:space="preserve">
SAN RAMON Y SANTA RITA PINTITAS</t>
        </r>
      </text>
    </comment>
    <comment ref="T27"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27"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8" authorId="2" shapeId="0">
      <text>
        <r>
          <rPr>
            <b/>
            <sz val="9"/>
            <color indexed="81"/>
            <rFont val="Tahoma"/>
            <family val="2"/>
          </rPr>
          <t>Aseo Publica:</t>
        </r>
        <r>
          <rPr>
            <sz val="9"/>
            <color indexed="81"/>
            <rFont val="Tahoma"/>
            <family val="2"/>
          </rPr>
          <t xml:space="preserve">
ESC. MA. GPE ORTIZ URIBE EN CABECERA
ESC. MIGUEL HIDALGO EN EL CASTILLO
</t>
        </r>
      </text>
    </comment>
    <comment ref="S28" authorId="0" shapeId="0">
      <text>
        <r>
          <rPr>
            <b/>
            <sz val="9"/>
            <color indexed="81"/>
            <rFont val="Tahoma"/>
            <family val="2"/>
          </rPr>
          <t>Aseo Publico:</t>
        </r>
        <r>
          <rPr>
            <sz val="9"/>
            <color indexed="81"/>
            <rFont val="Tahoma"/>
            <family val="2"/>
          </rPr>
          <t xml:space="preserve">
PACIFICO Y INF. DEL CASTILLO</t>
        </r>
      </text>
    </comment>
    <comment ref="T28"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28"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9" authorId="0" shapeId="0">
      <text>
        <r>
          <rPr>
            <b/>
            <sz val="9"/>
            <color indexed="81"/>
            <rFont val="Tahoma"/>
            <family val="2"/>
          </rPr>
          <t>Aseo Publico:</t>
        </r>
        <r>
          <rPr>
            <sz val="9"/>
            <color indexed="81"/>
            <rFont val="Tahoma"/>
            <family val="2"/>
          </rPr>
          <t xml:space="preserve">
SANTA ROSA, SAN JOSE DEL QUINCE Y AZUCENA </t>
        </r>
      </text>
    </comment>
    <comment ref="S30" authorId="0" shapeId="0">
      <text>
        <r>
          <rPr>
            <b/>
            <sz val="9"/>
            <color indexed="81"/>
            <rFont val="Tahoma"/>
            <family val="2"/>
          </rPr>
          <t>Aseo Publico:</t>
        </r>
        <r>
          <rPr>
            <sz val="9"/>
            <color indexed="81"/>
            <rFont val="Tahoma"/>
            <family val="2"/>
          </rPr>
          <t xml:space="preserve">
EMPAVIMENTADA Y ENTERREGADA Y SAN JOSE DEL QUINCE</t>
        </r>
      </text>
    </comment>
    <comment ref="R32" authorId="2" shapeId="0">
      <text>
        <r>
          <rPr>
            <b/>
            <sz val="9"/>
            <color indexed="81"/>
            <rFont val="Tahoma"/>
            <family val="2"/>
          </rPr>
          <t xml:space="preserve">Aseo KINDER GABILONDO SOLER EN CABECERA
TELESECUNDARIA EN EL MUEY
COLOEGIO SOR JUANA INDES DE LA CRUZ
SECUNDARIA TECNICA #92
</t>
        </r>
      </text>
    </comment>
    <comment ref="S32" authorId="0" shapeId="0">
      <text>
        <r>
          <rPr>
            <b/>
            <sz val="9"/>
            <color indexed="81"/>
            <rFont val="Tahoma"/>
            <family val="2"/>
          </rPr>
          <t>Aseo Publico:</t>
        </r>
        <r>
          <rPr>
            <sz val="9"/>
            <color indexed="81"/>
            <rFont val="Tahoma"/>
            <family val="2"/>
          </rPr>
          <t xml:space="preserve">
INSURGENTES HUIZACHERA, PINTAS, VERDE, TERRERO Y AZUCENA </t>
        </r>
      </text>
    </comment>
    <comment ref="T32"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32"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S33" authorId="0" shapeId="0">
      <text>
        <r>
          <rPr>
            <b/>
            <sz val="9"/>
            <color indexed="81"/>
            <rFont val="Tahoma"/>
            <family val="2"/>
          </rPr>
          <t>Aseo Publico:</t>
        </r>
        <r>
          <rPr>
            <sz val="9"/>
            <color indexed="81"/>
            <rFont val="Tahoma"/>
            <family val="2"/>
          </rPr>
          <t xml:space="preserve">
DEL CARMEN (PINTAS )
CABECERA MPAL</t>
        </r>
      </text>
    </comment>
    <comment ref="T33"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33" authorId="0" shapeId="0">
      <text>
        <r>
          <rPr>
            <b/>
            <sz val="9"/>
            <color indexed="81"/>
            <rFont val="Tahoma"/>
            <family val="2"/>
          </rPr>
          <t>Aseo Publico: TRABAJO DE CUADRILLA</t>
        </r>
      </text>
    </comment>
    <comment ref="S34" authorId="0" shapeId="0">
      <text>
        <r>
          <rPr>
            <b/>
            <sz val="9"/>
            <color indexed="81"/>
            <rFont val="Tahoma"/>
            <family val="2"/>
          </rPr>
          <t>Aseo Publico:</t>
        </r>
        <r>
          <rPr>
            <sz val="9"/>
            <color indexed="81"/>
            <rFont val="Tahoma"/>
            <family val="2"/>
          </rPr>
          <t xml:space="preserve">
HUIZACHERA Y SAN JOSE DEL QUINCE</t>
        </r>
      </text>
    </comment>
    <comment ref="T34"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34" authorId="0" shapeId="0">
      <text>
        <r>
          <rPr>
            <b/>
            <sz val="9"/>
            <color indexed="81"/>
            <rFont val="Tahoma"/>
            <family val="2"/>
          </rPr>
          <t>Aseo Publico:</t>
        </r>
        <r>
          <rPr>
            <sz val="9"/>
            <color indexed="81"/>
            <rFont val="Tahoma"/>
            <family val="2"/>
          </rPr>
          <t xml:space="preserve">
TRABAJO DE CUADRILLA</t>
        </r>
      </text>
    </comment>
    <comment ref="S35" authorId="0" shapeId="0">
      <text>
        <r>
          <rPr>
            <b/>
            <sz val="9"/>
            <color indexed="81"/>
            <rFont val="Tahoma"/>
            <family val="2"/>
          </rPr>
          <t>Aseo Publico:</t>
        </r>
        <r>
          <rPr>
            <sz val="9"/>
            <color indexed="81"/>
            <rFont val="Tahoma"/>
            <family val="2"/>
          </rPr>
          <t xml:space="preserve">
SAN RAMON Y SANTA RITA PINTITAS</t>
        </r>
      </text>
    </comment>
    <comment ref="T35"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35"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6" authorId="0" shapeId="0">
      <text>
        <r>
          <rPr>
            <b/>
            <sz val="9"/>
            <color indexed="81"/>
            <rFont val="Tahoma"/>
            <family val="2"/>
          </rPr>
          <t>Aseo Publico:</t>
        </r>
        <r>
          <rPr>
            <sz val="9"/>
            <color indexed="81"/>
            <rFont val="Tahoma"/>
            <family val="2"/>
          </rPr>
          <t xml:space="preserve">
PACIFICO Y INF. DEL CASTILLO</t>
        </r>
      </text>
    </comment>
    <comment ref="T36" authorId="1" shapeId="0">
      <text>
        <r>
          <rPr>
            <b/>
            <sz val="9"/>
            <color indexed="81"/>
            <rFont val="Tahoma"/>
            <family val="2"/>
          </rPr>
          <t xml:space="preserve">           TRABAJO DE LA CUADRILLA
                          GUARDIAS
La Cuadrilla
Hace limpieza todos los dias en la plaza principal benito juarez.
 Realiza Limpieza en puntos de acumulamientos en cabecera Municipal.
</t>
        </r>
      </text>
    </comment>
    <comment ref="U36" authorId="0" shapeId="0">
      <text>
        <r>
          <rPr>
            <b/>
            <sz val="9"/>
            <color indexed="81"/>
            <rFont val="Tahoma"/>
            <family val="2"/>
          </rPr>
          <t>Aseo Publico:</t>
        </r>
        <r>
          <rPr>
            <sz val="9"/>
            <color indexed="81"/>
            <rFont val="Tahoma"/>
            <family val="2"/>
          </rPr>
          <t xml:space="preserve">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List>
</comments>
</file>

<file path=xl/comments6.xml><?xml version="1.0" encoding="utf-8"?>
<comments xmlns="http://schemas.openxmlformats.org/spreadsheetml/2006/main">
  <authors>
    <author>Aseo Publica</author>
    <author>Aseo Publico</author>
    <author/>
  </authors>
  <commentList>
    <comment ref="Q2" authorId="0" shapeId="0">
      <text>
        <r>
          <rPr>
            <b/>
            <sz val="9"/>
            <color indexed="81"/>
            <rFont val="Tahoma"/>
            <charset val="1"/>
          </rPr>
          <t>Aseo Publica:</t>
        </r>
        <r>
          <rPr>
            <sz val="9"/>
            <color indexed="81"/>
            <rFont val="Tahoma"/>
            <charset val="1"/>
          </rPr>
          <t xml:space="preserve">
KINDER DE EL MUEY DE ARRIBA 
SECUNDARIA MIXTA 10
PREPARATORIA REGIONAL CABECECERA</t>
        </r>
      </text>
    </comment>
    <comment ref="R2" authorId="1" shapeId="0">
      <text>
        <r>
          <rPr>
            <b/>
            <sz val="9"/>
            <color indexed="81"/>
            <rFont val="Tahoma"/>
            <family val="2"/>
          </rPr>
          <t>Aseo Publico:</t>
        </r>
        <r>
          <rPr>
            <sz val="9"/>
            <color indexed="81"/>
            <rFont val="Tahoma"/>
            <family val="2"/>
          </rPr>
          <t xml:space="preserve">
SANTA ROSA, SAN JOSE DEL QUINCE Y AZUCENA </t>
        </r>
      </text>
    </comment>
    <comment ref="T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 authorId="1" shapeId="0">
      <text>
        <r>
          <rPr>
            <b/>
            <sz val="9"/>
            <color indexed="81"/>
            <rFont val="Tahoma"/>
            <family val="2"/>
          </rPr>
          <t>Aseo Publico:</t>
        </r>
        <r>
          <rPr>
            <sz val="9"/>
            <color indexed="81"/>
            <rFont val="Tahoma"/>
            <family val="2"/>
          </rPr>
          <t xml:space="preserve">
EMPAVIMENTADA Y ENTERREGADA Y SAN JOSE DEL QUINCE
CAMPO BELLO</t>
        </r>
      </text>
    </comment>
    <comment ref="T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Q5" authorId="0" shapeId="0">
      <text>
        <r>
          <rPr>
            <b/>
            <sz val="9"/>
            <color indexed="81"/>
            <rFont val="Tahoma"/>
            <charset val="1"/>
          </rPr>
          <t>Aseo Publica:</t>
        </r>
        <r>
          <rPr>
            <sz val="9"/>
            <color indexed="81"/>
            <rFont val="Tahoma"/>
            <charset val="1"/>
          </rPr>
          <t xml:space="preserve">
KINDER EL MUEY 
TELESECUNDARIA EL MUEY
ESC. JUAN PALOMAR Y ARIAS 
ESC. INDEPENDENCIA /MARTIRES DEL RIO
</t>
        </r>
      </text>
    </comment>
    <comment ref="R5" authorId="1" shapeId="0">
      <text>
        <r>
          <rPr>
            <b/>
            <sz val="9"/>
            <color indexed="81"/>
            <rFont val="Tahoma"/>
            <family val="2"/>
          </rPr>
          <t>Aseo Publico:</t>
        </r>
        <r>
          <rPr>
            <sz val="9"/>
            <color indexed="81"/>
            <rFont val="Tahoma"/>
            <family val="2"/>
          </rPr>
          <t xml:space="preserve">
INSURGENTES HUIZACHERA, PINTAS, VERDE, TERRERO Y AZUCENA </t>
        </r>
      </text>
    </comment>
    <comment ref="S5"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5"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Q6" authorId="0" shapeId="0">
      <text>
        <r>
          <rPr>
            <b/>
            <sz val="9"/>
            <color indexed="81"/>
            <rFont val="Tahoma"/>
            <charset val="1"/>
          </rPr>
          <t>Aseo Publica:</t>
        </r>
        <r>
          <rPr>
            <sz val="9"/>
            <color indexed="81"/>
            <rFont val="Tahoma"/>
            <charset val="1"/>
          </rPr>
          <t xml:space="preserve">
KINDER EMILIANO ZAPATA
PREPARATORIA # 17
KINDER DE LAS LILAS 
ESC. 22 DE DICIEMBRE 
ESC. EN LILAS </t>
        </r>
      </text>
    </comment>
    <comment ref="R6" authorId="1" shapeId="0">
      <text>
        <r>
          <rPr>
            <b/>
            <sz val="9"/>
            <color indexed="81"/>
            <rFont val="Tahoma"/>
            <family val="2"/>
          </rPr>
          <t>Aseo Publico:</t>
        </r>
        <r>
          <rPr>
            <sz val="9"/>
            <color indexed="81"/>
            <rFont val="Tahoma"/>
            <family val="2"/>
          </rPr>
          <t xml:space="preserve">
DEL CARMEN (PINTAS )
CABECERA MPAL
SAN ANGEL</t>
        </r>
      </text>
    </comment>
    <comment ref="S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6" authorId="2" shapeId="0">
      <text>
        <r>
          <rPr>
            <sz val="11"/>
            <rFont val="Calibri"/>
            <family val="2"/>
          </rPr>
          <t>Aseo Publico: TRABAJO DE CUADRILLA</t>
        </r>
      </text>
    </comment>
    <comment ref="Q7" authorId="0" shapeId="0">
      <text>
        <r>
          <rPr>
            <b/>
            <sz val="9"/>
            <color indexed="81"/>
            <rFont val="Tahoma"/>
            <charset val="1"/>
          </rPr>
          <t>Aseo Publica:</t>
        </r>
        <r>
          <rPr>
            <sz val="9"/>
            <color indexed="81"/>
            <rFont val="Tahoma"/>
            <charset val="1"/>
          </rPr>
          <t xml:space="preserve">
SECUNDARIA 81 PINTITAS
COLEGIO SOR JUANA INES DE LA CRUZ
SECUNDARIA 81
ESC. DE LA EXHACIENDA 
ESC. EMILIANO ZAPATA PARQUES DEL CASTILLO</t>
        </r>
      </text>
    </comment>
    <comment ref="R7" authorId="1" shapeId="0">
      <text>
        <r>
          <rPr>
            <b/>
            <sz val="9"/>
            <color indexed="81"/>
            <rFont val="Tahoma"/>
            <family val="2"/>
          </rPr>
          <t>Aseo Publico:</t>
        </r>
        <r>
          <rPr>
            <sz val="9"/>
            <color indexed="81"/>
            <rFont val="Tahoma"/>
            <family val="2"/>
          </rPr>
          <t xml:space="preserve">
HUIZACHERA Y SAN JOSE DEL QUINCE</t>
        </r>
      </text>
    </comment>
    <comment ref="S7"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7" authorId="2" shapeId="0">
      <text>
        <r>
          <rPr>
            <sz val="11"/>
            <rFont val="Calibri"/>
            <family val="2"/>
          </rPr>
          <t>Aseo Publico:
TRABAJO DE CUADRILLA</t>
        </r>
      </text>
    </comment>
    <comment ref="Q8" authorId="0" shapeId="0">
      <text>
        <r>
          <rPr>
            <b/>
            <sz val="9"/>
            <color indexed="81"/>
            <rFont val="Tahoma"/>
            <charset val="1"/>
          </rPr>
          <t>Aseo Publica:</t>
        </r>
        <r>
          <rPr>
            <sz val="9"/>
            <color indexed="81"/>
            <rFont val="Tahoma"/>
            <charset val="1"/>
          </rPr>
          <t xml:space="preserve">
KINDER ALBERTO BARAJAS
ESC. DE LA PURISIMA 
KINDER EN CAMPO BELLO</t>
        </r>
      </text>
    </comment>
    <comment ref="R8" authorId="1" shapeId="0">
      <text>
        <r>
          <rPr>
            <b/>
            <sz val="9"/>
            <color indexed="81"/>
            <rFont val="Tahoma"/>
            <family val="2"/>
          </rPr>
          <t>Aseo Publico:</t>
        </r>
        <r>
          <rPr>
            <sz val="9"/>
            <color indexed="81"/>
            <rFont val="Tahoma"/>
            <family val="2"/>
          </rPr>
          <t xml:space="preserve">
SAN RAMON Y SANTA RITA PINTITAS</t>
        </r>
      </text>
    </comment>
    <comment ref="S8"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8"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Q9" authorId="0" shapeId="0">
      <text>
        <r>
          <rPr>
            <b/>
            <sz val="9"/>
            <color indexed="81"/>
            <rFont val="Tahoma"/>
            <charset val="1"/>
          </rPr>
          <t>Aseo Publica:</t>
        </r>
        <r>
          <rPr>
            <sz val="9"/>
            <color indexed="81"/>
            <rFont val="Tahoma"/>
            <charset val="1"/>
          </rPr>
          <t xml:space="preserve">
ESC. 22 DE DICIEMBRE 
KINDER DAVID BERLANGA</t>
        </r>
      </text>
    </comment>
    <comment ref="R9" authorId="1" shapeId="0">
      <text>
        <r>
          <rPr>
            <b/>
            <sz val="9"/>
            <color indexed="81"/>
            <rFont val="Tahoma"/>
            <family val="2"/>
          </rPr>
          <t>Aseo Publico:</t>
        </r>
        <r>
          <rPr>
            <sz val="9"/>
            <color indexed="81"/>
            <rFont val="Tahoma"/>
            <family val="2"/>
          </rPr>
          <t xml:space="preserve">
PACIFICO Y INF. DEL CASTILLO</t>
        </r>
      </text>
    </comment>
    <comment ref="S9"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9"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0" authorId="1" shapeId="0">
      <text>
        <r>
          <rPr>
            <b/>
            <sz val="9"/>
            <color indexed="81"/>
            <rFont val="Tahoma"/>
            <family val="2"/>
          </rPr>
          <t>Aseo Publico:</t>
        </r>
        <r>
          <rPr>
            <sz val="9"/>
            <color indexed="81"/>
            <rFont val="Tahoma"/>
            <family val="2"/>
          </rPr>
          <t xml:space="preserve">
SANTA ROSA, SAN JOSE DEL QUINCE Y AZUCENA </t>
        </r>
      </text>
    </comment>
    <comment ref="T10"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1" authorId="1" shapeId="0">
      <text>
        <r>
          <rPr>
            <b/>
            <sz val="9"/>
            <color indexed="81"/>
            <rFont val="Tahoma"/>
            <family val="2"/>
          </rPr>
          <t>Aseo Publico:</t>
        </r>
        <r>
          <rPr>
            <sz val="9"/>
            <color indexed="81"/>
            <rFont val="Tahoma"/>
            <family val="2"/>
          </rPr>
          <t xml:space="preserve">
EMPAVIMENTADA Y ENTERREGADA Y SAN JOSE DEL QUINCE
CAMPO BELLO</t>
        </r>
      </text>
    </comment>
    <comment ref="T11"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3" authorId="1" shapeId="0">
      <text>
        <r>
          <rPr>
            <b/>
            <sz val="9"/>
            <color indexed="81"/>
            <rFont val="Tahoma"/>
            <family val="2"/>
          </rPr>
          <t>Aseo Publico:</t>
        </r>
        <r>
          <rPr>
            <sz val="9"/>
            <color indexed="81"/>
            <rFont val="Tahoma"/>
            <family val="2"/>
          </rPr>
          <t xml:space="preserve">
INSURGENTES HUIZACHERA, PINTAS, VERDE, TERRERO Y AZUCENA </t>
        </r>
      </text>
    </comment>
    <comment ref="S1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1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Q14" authorId="0" shapeId="0">
      <text>
        <r>
          <rPr>
            <b/>
            <sz val="9"/>
            <color indexed="81"/>
            <rFont val="Tahoma"/>
            <charset val="1"/>
          </rPr>
          <t>Aseo Publica:</t>
        </r>
        <r>
          <rPr>
            <sz val="9"/>
            <color indexed="81"/>
            <rFont val="Tahoma"/>
            <charset val="1"/>
          </rPr>
          <t xml:space="preserve">
KINDER ALBERTO CELIS
ESC. DE LA PURISIMA 
ESC. LAZORO CARDENAS DEL RIO EN EL CARMEN
ESC. DE LAS PINTITAS
KINDER CINTHIA YAZMIN PEREZ  P. DEL CASTILLO</t>
        </r>
      </text>
    </comment>
    <comment ref="R14" authorId="1" shapeId="0">
      <text>
        <r>
          <rPr>
            <b/>
            <sz val="9"/>
            <color indexed="81"/>
            <rFont val="Tahoma"/>
            <family val="2"/>
          </rPr>
          <t>Aseo Publico:</t>
        </r>
        <r>
          <rPr>
            <sz val="9"/>
            <color indexed="81"/>
            <rFont val="Tahoma"/>
            <family val="2"/>
          </rPr>
          <t xml:space="preserve">
DEL CARMEN (PINTAS )
CABECERA MPAL
SAN ANGEL</t>
        </r>
      </text>
    </comment>
    <comment ref="S1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14" authorId="2" shapeId="0">
      <text>
        <r>
          <rPr>
            <sz val="11"/>
            <rFont val="Calibri"/>
            <family val="2"/>
          </rPr>
          <t>Aseo Publico: TRABAJO DE CUADRILLA</t>
        </r>
      </text>
    </comment>
    <comment ref="Q15" authorId="0" shapeId="0">
      <text>
        <r>
          <rPr>
            <b/>
            <sz val="9"/>
            <color indexed="81"/>
            <rFont val="Tahoma"/>
            <charset val="1"/>
          </rPr>
          <t>Aseo Publica:</t>
        </r>
        <r>
          <rPr>
            <sz val="9"/>
            <color indexed="81"/>
            <rFont val="Tahoma"/>
            <charset val="1"/>
          </rPr>
          <t xml:space="preserve">
ESC. PARQUE DEL TRIUNFO
ESC. LOMAS DEL VERDE 
KINDER DE PARQUE DEL TRUINFO
KINDER EFRAIN GLES LUNA </t>
        </r>
      </text>
    </comment>
    <comment ref="R15" authorId="1" shapeId="0">
      <text>
        <r>
          <rPr>
            <b/>
            <sz val="9"/>
            <color indexed="81"/>
            <rFont val="Tahoma"/>
            <family val="2"/>
          </rPr>
          <t>Aseo Publico:</t>
        </r>
        <r>
          <rPr>
            <sz val="9"/>
            <color indexed="81"/>
            <rFont val="Tahoma"/>
            <family val="2"/>
          </rPr>
          <t xml:space="preserve">
HUIZACHERA Y SAN JOSE DEL QUINCE</t>
        </r>
      </text>
    </comment>
    <comment ref="S15"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15" authorId="2" shapeId="0">
      <text>
        <r>
          <rPr>
            <sz val="11"/>
            <rFont val="Calibri"/>
            <family val="2"/>
          </rPr>
          <t>Aseo Publico:
TRABAJO DE CUADRILLA</t>
        </r>
      </text>
    </comment>
    <comment ref="Q16" authorId="0" shapeId="0">
      <text>
        <r>
          <rPr>
            <b/>
            <sz val="9"/>
            <color indexed="81"/>
            <rFont val="Tahoma"/>
            <charset val="1"/>
          </rPr>
          <t>Aseo Publica:</t>
        </r>
        <r>
          <rPr>
            <sz val="9"/>
            <color indexed="81"/>
            <rFont val="Tahoma"/>
            <charset val="1"/>
          </rPr>
          <t xml:space="preserve">
PREPARATORIA # 17 
ESC. LAZARO CARDENAS DEL RIO 
KINDER EN CAMPO BELLO</t>
        </r>
      </text>
    </comment>
    <comment ref="R16" authorId="1" shapeId="0">
      <text>
        <r>
          <rPr>
            <b/>
            <sz val="9"/>
            <color indexed="81"/>
            <rFont val="Tahoma"/>
            <family val="2"/>
          </rPr>
          <t>Aseo Publico:</t>
        </r>
        <r>
          <rPr>
            <sz val="9"/>
            <color indexed="81"/>
            <rFont val="Tahoma"/>
            <family val="2"/>
          </rPr>
          <t xml:space="preserve">
SAN RAMON Y SANTA RITA PINTITAS</t>
        </r>
      </text>
    </comment>
    <comment ref="S1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16"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Q17" authorId="0" shapeId="0">
      <text>
        <r>
          <rPr>
            <b/>
            <sz val="9"/>
            <color indexed="81"/>
            <rFont val="Tahoma"/>
            <charset val="1"/>
          </rPr>
          <t>Aseo Publica:</t>
        </r>
        <r>
          <rPr>
            <sz val="9"/>
            <color indexed="81"/>
            <rFont val="Tahoma"/>
            <charset val="1"/>
          </rPr>
          <t xml:space="preserve">
SECUNDARIA MIXTA FORANEA # 10 
PREPARATORIA REGIONALEL SALTO
KINDER NARCISO MENDOZA 
</t>
        </r>
      </text>
    </comment>
    <comment ref="R17" authorId="1" shapeId="0">
      <text>
        <r>
          <rPr>
            <b/>
            <sz val="9"/>
            <color indexed="81"/>
            <rFont val="Tahoma"/>
            <family val="2"/>
          </rPr>
          <t>Aseo Publico:</t>
        </r>
        <r>
          <rPr>
            <sz val="9"/>
            <color indexed="81"/>
            <rFont val="Tahoma"/>
            <family val="2"/>
          </rPr>
          <t xml:space="preserve">
PACIFICO Y INF. DEL CASTILLO</t>
        </r>
      </text>
    </comment>
    <comment ref="S17"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17"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Q18" authorId="0" shapeId="0">
      <text>
        <r>
          <rPr>
            <b/>
            <sz val="9"/>
            <color indexed="81"/>
            <rFont val="Tahoma"/>
            <charset val="1"/>
          </rPr>
          <t>Aseo Publica:</t>
        </r>
        <r>
          <rPr>
            <sz val="9"/>
            <color indexed="81"/>
            <rFont val="Tahoma"/>
            <charset val="1"/>
          </rPr>
          <t xml:space="preserve">
PREPARATORIA # 17 EN LAS PINTAS </t>
        </r>
      </text>
    </comment>
    <comment ref="R18" authorId="1" shapeId="0">
      <text>
        <r>
          <rPr>
            <b/>
            <sz val="9"/>
            <color indexed="81"/>
            <rFont val="Tahoma"/>
            <family val="2"/>
          </rPr>
          <t>Aseo Publico:</t>
        </r>
        <r>
          <rPr>
            <sz val="9"/>
            <color indexed="81"/>
            <rFont val="Tahoma"/>
            <family val="2"/>
          </rPr>
          <t xml:space="preserve">
SANTA ROSA, SAN JOSE DEL QUINCE Y AZUCENA </t>
        </r>
      </text>
    </comment>
    <comment ref="T18"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9" authorId="1" shapeId="0">
      <text>
        <r>
          <rPr>
            <b/>
            <sz val="9"/>
            <color indexed="81"/>
            <rFont val="Tahoma"/>
            <family val="2"/>
          </rPr>
          <t>Aseo Publico:</t>
        </r>
        <r>
          <rPr>
            <sz val="9"/>
            <color indexed="81"/>
            <rFont val="Tahoma"/>
            <family val="2"/>
          </rPr>
          <t xml:space="preserve">
EMPAVIMENTADA Y ENTERREGADA Y SAN JOSE DEL QUINCE
CAMPO BELLO</t>
        </r>
      </text>
    </comment>
    <comment ref="T19"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Q21" authorId="0" shapeId="0">
      <text>
        <r>
          <rPr>
            <b/>
            <sz val="9"/>
            <color indexed="81"/>
            <rFont val="Tahoma"/>
            <charset val="1"/>
          </rPr>
          <t>Aseo Publica:</t>
        </r>
        <r>
          <rPr>
            <sz val="9"/>
            <color indexed="81"/>
            <rFont val="Tahoma"/>
            <charset val="1"/>
          </rPr>
          <t xml:space="preserve">
ESC. LUIS MONTEJANO EN PARQUES DEL TRIUNFO
ESC. MIGUEL HIDALGO  EL CASTILLO
ESC. JUAN ESCUTIA  EXHACIENDA 
ESC. LOMAS DEL SALTO</t>
        </r>
      </text>
    </comment>
    <comment ref="R21" authorId="1" shapeId="0">
      <text>
        <r>
          <rPr>
            <b/>
            <sz val="9"/>
            <color indexed="81"/>
            <rFont val="Tahoma"/>
            <family val="2"/>
          </rPr>
          <t>Aseo Publico:</t>
        </r>
        <r>
          <rPr>
            <sz val="9"/>
            <color indexed="81"/>
            <rFont val="Tahoma"/>
            <family val="2"/>
          </rPr>
          <t xml:space="preserve">
INSURGENTES HUIZACHERA, PINTAS, VERDE, TERRERO Y AZUCENA </t>
        </r>
      </text>
    </comment>
    <comment ref="S21"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21"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Q22" authorId="0" shapeId="0">
      <text>
        <r>
          <rPr>
            <b/>
            <sz val="9"/>
            <color indexed="81"/>
            <rFont val="Tahoma"/>
            <charset val="1"/>
          </rPr>
          <t>Aseo Publica:</t>
        </r>
        <r>
          <rPr>
            <sz val="9"/>
            <color indexed="81"/>
            <rFont val="Tahoma"/>
            <charset val="1"/>
          </rPr>
          <t xml:space="preserve">
KINDER LAS LILAS 
KINDER JOSE MARIA MORELES Y PAVON EL TERRERO
KINDER EN CAMPO BELLO
ESC. VICENTE SUAREZ  EN EL TERRERO</t>
        </r>
      </text>
    </comment>
    <comment ref="R22" authorId="1" shapeId="0">
      <text>
        <r>
          <rPr>
            <b/>
            <sz val="9"/>
            <color indexed="81"/>
            <rFont val="Tahoma"/>
            <family val="2"/>
          </rPr>
          <t>Aseo Publico:</t>
        </r>
        <r>
          <rPr>
            <sz val="9"/>
            <color indexed="81"/>
            <rFont val="Tahoma"/>
            <family val="2"/>
          </rPr>
          <t xml:space="preserve">
DEL CARMEN (PINTAS )
CABECERA MPAL
SAN ANGEL</t>
        </r>
      </text>
    </comment>
    <comment ref="S2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22" authorId="2" shapeId="0">
      <text>
        <r>
          <rPr>
            <sz val="11"/>
            <rFont val="Calibri"/>
            <family val="2"/>
          </rPr>
          <t>Aseo Publico: TRABAJO DE CUADRILLA</t>
        </r>
      </text>
    </comment>
    <comment ref="Q23" authorId="0" shapeId="0">
      <text>
        <r>
          <rPr>
            <b/>
            <sz val="9"/>
            <color indexed="81"/>
            <rFont val="Tahoma"/>
            <charset val="1"/>
          </rPr>
          <t>Aseo Publica:</t>
        </r>
        <r>
          <rPr>
            <sz val="9"/>
            <color indexed="81"/>
            <rFont val="Tahoma"/>
            <charset val="1"/>
          </rPr>
          <t xml:space="preserve">
KINDER JOSE MARIA MORELOS Y PAVON
ESC. JOSE MARIA MORELOS Y PAVON EL TERRERO
ESC. LAZARO CARDENAS </t>
        </r>
      </text>
    </comment>
    <comment ref="R23" authorId="1" shapeId="0">
      <text>
        <r>
          <rPr>
            <b/>
            <sz val="9"/>
            <color indexed="81"/>
            <rFont val="Tahoma"/>
            <family val="2"/>
          </rPr>
          <t>Aseo Publico:</t>
        </r>
        <r>
          <rPr>
            <sz val="9"/>
            <color indexed="81"/>
            <rFont val="Tahoma"/>
            <family val="2"/>
          </rPr>
          <t xml:space="preserve">
HUIZACHERA Y SAN JOSE DEL QUINCE</t>
        </r>
      </text>
    </comment>
    <comment ref="S2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23" authorId="2" shapeId="0">
      <text>
        <r>
          <rPr>
            <sz val="11"/>
            <rFont val="Calibri"/>
            <family val="2"/>
          </rPr>
          <t>Aseo Publico:
TRABAJO DE CUADRILLA</t>
        </r>
      </text>
    </comment>
    <comment ref="Q24" authorId="0" shapeId="0">
      <text>
        <r>
          <rPr>
            <b/>
            <sz val="9"/>
            <color indexed="81"/>
            <rFont val="Tahoma"/>
            <charset val="1"/>
          </rPr>
          <t>Aseo Publica:</t>
        </r>
        <r>
          <rPr>
            <sz val="9"/>
            <color indexed="81"/>
            <rFont val="Tahoma"/>
            <charset val="1"/>
          </rPr>
          <t xml:space="preserve">
ESC. JUAN PALOMAR Y ARIAS EN JARDINES DEL CASTILLO
ESC. MANUEL M. DIEGUEZ 
ESC. EMILIANO ZAPATA EN PARQUES DEL CASTILLO</t>
        </r>
      </text>
    </comment>
    <comment ref="R24" authorId="1" shapeId="0">
      <text>
        <r>
          <rPr>
            <b/>
            <sz val="9"/>
            <color indexed="81"/>
            <rFont val="Tahoma"/>
            <family val="2"/>
          </rPr>
          <t>Aseo Publico:</t>
        </r>
        <r>
          <rPr>
            <sz val="9"/>
            <color indexed="81"/>
            <rFont val="Tahoma"/>
            <family val="2"/>
          </rPr>
          <t xml:space="preserve">
SAN RAMON Y SANTA RITA PINTITAS</t>
        </r>
      </text>
    </comment>
    <comment ref="S2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2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Q25" authorId="0" shapeId="0">
      <text>
        <r>
          <rPr>
            <b/>
            <sz val="9"/>
            <color indexed="81"/>
            <rFont val="Tahoma"/>
            <charset val="1"/>
          </rPr>
          <t xml:space="preserve">Aseo Publico:
</t>
        </r>
        <r>
          <rPr>
            <sz val="9"/>
            <color indexed="81"/>
            <rFont val="Tahoma"/>
            <family val="2"/>
          </rPr>
          <t xml:space="preserve">ESC. JOSE MARIA MORELOS Y PAVON </t>
        </r>
      </text>
    </comment>
    <comment ref="R25" authorId="1" shapeId="0">
      <text>
        <r>
          <rPr>
            <b/>
            <sz val="9"/>
            <color indexed="81"/>
            <rFont val="Tahoma"/>
            <family val="2"/>
          </rPr>
          <t>Aseo Publico:</t>
        </r>
        <r>
          <rPr>
            <sz val="9"/>
            <color indexed="81"/>
            <rFont val="Tahoma"/>
            <family val="2"/>
          </rPr>
          <t xml:space="preserve">
PACIFICO Y INF. DEL CASTILLO</t>
        </r>
      </text>
    </comment>
    <comment ref="S25"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25"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6" authorId="1" shapeId="0">
      <text>
        <r>
          <rPr>
            <b/>
            <sz val="9"/>
            <color indexed="81"/>
            <rFont val="Tahoma"/>
            <family val="2"/>
          </rPr>
          <t>Aseo Publico:</t>
        </r>
        <r>
          <rPr>
            <sz val="9"/>
            <color indexed="81"/>
            <rFont val="Tahoma"/>
            <family val="2"/>
          </rPr>
          <t xml:space="preserve">
SANTA ROSA, SAN JOSE DEL QUINCE Y AZUCENA </t>
        </r>
      </text>
    </comment>
    <comment ref="T26"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7" authorId="1" shapeId="0">
      <text>
        <r>
          <rPr>
            <b/>
            <sz val="9"/>
            <color indexed="81"/>
            <rFont val="Tahoma"/>
            <family val="2"/>
          </rPr>
          <t>Aseo Publico:</t>
        </r>
        <r>
          <rPr>
            <sz val="9"/>
            <color indexed="81"/>
            <rFont val="Tahoma"/>
            <family val="2"/>
          </rPr>
          <t xml:space="preserve">
EMPAVIMENTADA Y ENTERREGADA Y SAN JOSE DEL QUINCE
CAMPO BELLO</t>
        </r>
      </text>
    </comment>
    <comment ref="T27"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Q29" authorId="0" shapeId="0">
      <text>
        <r>
          <rPr>
            <b/>
            <sz val="9"/>
            <color indexed="81"/>
            <rFont val="Tahoma"/>
            <charset val="1"/>
          </rPr>
          <t>Aseo Publica:</t>
        </r>
        <r>
          <rPr>
            <sz val="9"/>
            <color indexed="81"/>
            <rFont val="Tahoma"/>
            <charset val="1"/>
          </rPr>
          <t xml:space="preserve">
ESC. JUAN PALOMAR Y ARIAS JARDINES DEL CASTILLO
ESC. MANUEL M. DIEGUEZ 
ESC. EMILIANO ZAPATA EN PARQUES DEL CASTILLO
</t>
        </r>
      </text>
    </comment>
    <comment ref="R29" authorId="1" shapeId="0">
      <text>
        <r>
          <rPr>
            <b/>
            <sz val="9"/>
            <color indexed="81"/>
            <rFont val="Tahoma"/>
            <family val="2"/>
          </rPr>
          <t>Aseo Publico:</t>
        </r>
        <r>
          <rPr>
            <sz val="9"/>
            <color indexed="81"/>
            <rFont val="Tahoma"/>
            <family val="2"/>
          </rPr>
          <t xml:space="preserve">
INSURGENTES HUIZACHERA, PINTAS, VERDE, TERRERO Y AZUCENA </t>
        </r>
      </text>
    </comment>
    <comment ref="S29"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29"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Q30" authorId="0" shapeId="0">
      <text>
        <r>
          <rPr>
            <b/>
            <sz val="9"/>
            <color indexed="81"/>
            <rFont val="Tahoma"/>
            <charset val="1"/>
          </rPr>
          <t>Aseo Publica:</t>
        </r>
        <r>
          <rPr>
            <sz val="9"/>
            <color indexed="81"/>
            <rFont val="Tahoma"/>
            <charset val="1"/>
          </rPr>
          <t xml:space="preserve">
ESC. EFRAIN GLEZ LUNA 
ESC. LAZARO CARDENAS DEL RIO EN EL CARMEN
SECUNDARI JESUS GONZALEZ GALLO</t>
        </r>
      </text>
    </comment>
    <comment ref="R30" authorId="1" shapeId="0">
      <text>
        <r>
          <rPr>
            <b/>
            <sz val="9"/>
            <color indexed="81"/>
            <rFont val="Tahoma"/>
            <family val="2"/>
          </rPr>
          <t>Aseo Publico:</t>
        </r>
        <r>
          <rPr>
            <sz val="9"/>
            <color indexed="81"/>
            <rFont val="Tahoma"/>
            <family val="2"/>
          </rPr>
          <t xml:space="preserve">
DEL CARMEN (PINTAS )
CABECERA MPAL
SAN ANGEL</t>
        </r>
      </text>
    </comment>
    <comment ref="S30"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30" authorId="2" shapeId="0">
      <text>
        <r>
          <rPr>
            <sz val="11"/>
            <rFont val="Calibri"/>
            <family val="2"/>
          </rPr>
          <t>Aseo Publico: TRABAJO DE CUADRILLA</t>
        </r>
      </text>
    </comment>
    <comment ref="Q31" authorId="0" shapeId="0">
      <text>
        <r>
          <rPr>
            <b/>
            <sz val="9"/>
            <color indexed="81"/>
            <rFont val="Tahoma"/>
            <charset val="1"/>
          </rPr>
          <t xml:space="preserve">Aseo Publico:
ESC. EXHACIENDA EL CASTILLO
SECUNDARIA DE LA RINCONADA EN LOMAS DE EL SALTO
ESC. FELIPE ANGELES 
KINDER JOSE VASCONCELOS  EN SANTA ROSA 
</t>
        </r>
      </text>
    </comment>
    <comment ref="R31" authorId="1" shapeId="0">
      <text>
        <r>
          <rPr>
            <b/>
            <sz val="9"/>
            <color indexed="81"/>
            <rFont val="Tahoma"/>
            <family val="2"/>
          </rPr>
          <t>Aseo Publico:</t>
        </r>
        <r>
          <rPr>
            <sz val="9"/>
            <color indexed="81"/>
            <rFont val="Tahoma"/>
            <family val="2"/>
          </rPr>
          <t xml:space="preserve">
HUIZACHERA Y SAN JOSE DEL QUINCE</t>
        </r>
      </text>
    </comment>
    <comment ref="S31"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31" authorId="2" shapeId="0">
      <text>
        <r>
          <rPr>
            <sz val="11"/>
            <rFont val="Calibri"/>
            <family val="2"/>
          </rPr>
          <t>Aseo Publico:
TRABAJO DE CUADRILLA</t>
        </r>
      </text>
    </comment>
    <comment ref="Q32" authorId="0" shapeId="0">
      <text>
        <r>
          <rPr>
            <b/>
            <sz val="9"/>
            <color indexed="81"/>
            <rFont val="Tahoma"/>
            <charset val="1"/>
          </rPr>
          <t>Aseo Publica:</t>
        </r>
        <r>
          <rPr>
            <sz val="9"/>
            <color indexed="81"/>
            <rFont val="Tahoma"/>
            <charset val="1"/>
          </rPr>
          <t xml:space="preserve">
KINDER GABILONDO SOLER EN CABECERA 
KINDER EMILIANO ZAPATA LAS PINTITAS
ESC. DAVID GALLO EN PINTITAS</t>
        </r>
      </text>
    </comment>
    <comment ref="R32" authorId="1" shapeId="0">
      <text>
        <r>
          <rPr>
            <b/>
            <sz val="9"/>
            <color indexed="81"/>
            <rFont val="Tahoma"/>
            <family val="2"/>
          </rPr>
          <t>Aseo Publico:</t>
        </r>
        <r>
          <rPr>
            <sz val="9"/>
            <color indexed="81"/>
            <rFont val="Tahoma"/>
            <family val="2"/>
          </rPr>
          <t xml:space="preserve">
SAN RAMON Y SANTA RITA PINTITAS</t>
        </r>
      </text>
    </comment>
    <comment ref="S3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3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Q33" authorId="0" shapeId="0">
      <text>
        <r>
          <rPr>
            <b/>
            <sz val="9"/>
            <color indexed="81"/>
            <rFont val="Tahoma"/>
            <charset val="1"/>
          </rPr>
          <t>Aseo Publica:</t>
        </r>
        <r>
          <rPr>
            <sz val="9"/>
            <color indexed="81"/>
            <rFont val="Tahoma"/>
            <charset val="1"/>
          </rPr>
          <t xml:space="preserve">
KINDE DE LOMAS DEL VERDE
ESC. MIGUEL HIDALGO EN EL CASTILLO
KINDER MARIA MORELOS Y PAVON EN EL TERRERO</t>
        </r>
      </text>
    </comment>
    <comment ref="R33" authorId="1" shapeId="0">
      <text>
        <r>
          <rPr>
            <b/>
            <sz val="9"/>
            <color indexed="81"/>
            <rFont val="Tahoma"/>
            <family val="2"/>
          </rPr>
          <t>Aseo Publico:</t>
        </r>
        <r>
          <rPr>
            <sz val="9"/>
            <color indexed="81"/>
            <rFont val="Tahoma"/>
            <family val="2"/>
          </rPr>
          <t xml:space="preserve">
PACIFICO Y INF. DEL CASTILLO</t>
        </r>
      </text>
    </comment>
    <comment ref="S3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T3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4" authorId="1" shapeId="0">
      <text>
        <r>
          <rPr>
            <b/>
            <sz val="9"/>
            <color indexed="81"/>
            <rFont val="Tahoma"/>
            <family val="2"/>
          </rPr>
          <t>Aseo Publico:</t>
        </r>
        <r>
          <rPr>
            <sz val="9"/>
            <color indexed="81"/>
            <rFont val="Tahoma"/>
            <family val="2"/>
          </rPr>
          <t xml:space="preserve">
SANTA ROSA, SAN JOSE DEL QUINCE Y AZUCENA </t>
        </r>
      </text>
    </comment>
    <comment ref="T3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5" authorId="1" shapeId="0">
      <text>
        <r>
          <rPr>
            <b/>
            <sz val="9"/>
            <color indexed="81"/>
            <rFont val="Tahoma"/>
            <family val="2"/>
          </rPr>
          <t>Aseo Publico:</t>
        </r>
        <r>
          <rPr>
            <sz val="9"/>
            <color indexed="81"/>
            <rFont val="Tahoma"/>
            <family val="2"/>
          </rPr>
          <t xml:space="preserve">
EMPAVIMENTADA Y ENTERREGADA Y SAN JOSE DEL QUINCE
CAMPO BELLO</t>
        </r>
      </text>
    </comment>
    <comment ref="T35"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List>
</comments>
</file>

<file path=xl/comments7.xml><?xml version="1.0" encoding="utf-8"?>
<comments xmlns="http://schemas.openxmlformats.org/spreadsheetml/2006/main">
  <authors>
    <author>Aseo Publica</author>
    <author>Aseo Publico</author>
    <author/>
  </authors>
  <commentList>
    <comment ref="R2" authorId="0" shapeId="0">
      <text>
        <r>
          <rPr>
            <b/>
            <sz val="9"/>
            <color indexed="81"/>
            <rFont val="Tahoma"/>
            <charset val="1"/>
          </rPr>
          <t>Aseo Publica:</t>
        </r>
        <r>
          <rPr>
            <sz val="9"/>
            <color indexed="81"/>
            <rFont val="Tahoma"/>
            <charset val="1"/>
          </rPr>
          <t xml:space="preserve">
ESC. MIGUEL HIDALGO EL CASTILLO
ESC. LA PIRISIMA 
ESC. VICENTE SUAREZ  COL. FELIPE ANGELES 
KINDER JOSE MARIA MORELOS Y PAVON EN EL TERRERO</t>
        </r>
      </text>
    </comment>
    <comment ref="S2" authorId="1" shapeId="0">
      <text>
        <r>
          <rPr>
            <b/>
            <sz val="9"/>
            <color indexed="81"/>
            <rFont val="Tahoma"/>
            <family val="2"/>
          </rPr>
          <t>Aseo Publico:</t>
        </r>
        <r>
          <rPr>
            <sz val="9"/>
            <color indexed="81"/>
            <rFont val="Tahoma"/>
            <family val="2"/>
          </rPr>
          <t xml:space="preserve">
INSURGENTES HUIZACHERA, PINTAS, VERDE, TERRERO Y AZUCENA </t>
        </r>
      </text>
    </comment>
    <comment ref="T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3" authorId="0" shapeId="0">
      <text>
        <r>
          <rPr>
            <b/>
            <sz val="9"/>
            <color indexed="81"/>
            <rFont val="Tahoma"/>
            <charset val="1"/>
          </rPr>
          <t>Aseo Publica:</t>
        </r>
        <r>
          <rPr>
            <sz val="9"/>
            <color indexed="81"/>
            <rFont val="Tahoma"/>
            <charset val="1"/>
          </rPr>
          <t xml:space="preserve">
ESC. EN CAMPO BELLO
PREPARATORIA # 17
KINDER EMILIANO ZAPATA EN LAS PINTITAS
ESC. DAVID GALLO LAS PINTITAS
ESC. EN EL CARMEN 
SECUNDARIA # 12 EN LAS PINTAS 
ESC. # 641 EN LAS PINTAS 
KINDER JOSE VASCONCELOS  EN LS PINTAS 
ESC. IRENE ROBLEDO EN LAS PINTAS </t>
        </r>
      </text>
    </comment>
    <comment ref="S3" authorId="1" shapeId="0">
      <text>
        <r>
          <rPr>
            <b/>
            <sz val="9"/>
            <color indexed="81"/>
            <rFont val="Tahoma"/>
            <family val="2"/>
          </rPr>
          <t>Aseo Publico:</t>
        </r>
        <r>
          <rPr>
            <sz val="9"/>
            <color indexed="81"/>
            <rFont val="Tahoma"/>
            <family val="2"/>
          </rPr>
          <t xml:space="preserve">
DEL CARMEN (PINTAS )
CABECERA MPAL
SAN ANGEL</t>
        </r>
      </text>
    </comment>
    <comment ref="T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 authorId="2" shapeId="0">
      <text>
        <r>
          <rPr>
            <sz val="11"/>
            <rFont val="Calibri"/>
            <family val="2"/>
          </rPr>
          <t>Aseo Publico: TRABAJO DE CUADRILLA</t>
        </r>
      </text>
    </comment>
    <comment ref="R4" authorId="0" shapeId="0">
      <text>
        <r>
          <rPr>
            <b/>
            <sz val="9"/>
            <color indexed="81"/>
            <rFont val="Tahoma"/>
            <charset val="1"/>
          </rPr>
          <t>Aseo Publica:</t>
        </r>
        <r>
          <rPr>
            <sz val="9"/>
            <color indexed="81"/>
            <rFont val="Tahoma"/>
            <charset val="1"/>
          </rPr>
          <t xml:space="preserve">
KINDER ALBERTO BARAJAS CELIS 
ESC. ALFREDO RAMON PLACENCIA JAURIGUI
ESC. EN PARQUES DEL TRIUNFO</t>
        </r>
      </text>
    </comment>
    <comment ref="S4" authorId="1" shapeId="0">
      <text>
        <r>
          <rPr>
            <b/>
            <sz val="9"/>
            <color indexed="81"/>
            <rFont val="Tahoma"/>
            <family val="2"/>
          </rPr>
          <t>Aseo Publico:</t>
        </r>
        <r>
          <rPr>
            <sz val="9"/>
            <color indexed="81"/>
            <rFont val="Tahoma"/>
            <family val="2"/>
          </rPr>
          <t xml:space="preserve">
HUIZACHERA Y SAN JOSE DEL QUINCE</t>
        </r>
      </text>
    </comment>
    <comment ref="T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4" authorId="2" shapeId="0">
      <text>
        <r>
          <rPr>
            <sz val="11"/>
            <rFont val="Calibri"/>
            <family val="2"/>
          </rPr>
          <t>Aseo Publico:
TRABAJO DE CUADRILLA</t>
        </r>
      </text>
    </comment>
    <comment ref="R5" authorId="0" shapeId="0">
      <text>
        <r>
          <rPr>
            <b/>
            <sz val="9"/>
            <color indexed="81"/>
            <rFont val="Tahoma"/>
            <charset val="1"/>
          </rPr>
          <t>Aseo Publica:</t>
        </r>
        <r>
          <rPr>
            <sz val="9"/>
            <color indexed="81"/>
            <rFont val="Tahoma"/>
            <charset val="1"/>
          </rPr>
          <t xml:space="preserve">
KINDER EN CAMPO BELLO
ESC. EN LA COL. BAJA CALIFORNIA EN LAS PINTITAS 
ESC. EN LA AZUCENA 
SECUNDARIA # 81 PINTITAS 
ESC. VICENTE SUAREZ COL. FELIPE ANGELES </t>
        </r>
      </text>
    </comment>
    <comment ref="S5" authorId="1" shapeId="0">
      <text>
        <r>
          <rPr>
            <b/>
            <sz val="9"/>
            <color indexed="81"/>
            <rFont val="Tahoma"/>
            <family val="2"/>
          </rPr>
          <t>Aseo Publico:</t>
        </r>
        <r>
          <rPr>
            <sz val="9"/>
            <color indexed="81"/>
            <rFont val="Tahoma"/>
            <family val="2"/>
          </rPr>
          <t xml:space="preserve">
SAN RAMON Y SANTA RITA PINTITAS</t>
        </r>
      </text>
    </comment>
    <comment ref="T5"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5"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6" authorId="0" shapeId="0">
      <text>
        <r>
          <rPr>
            <b/>
            <sz val="9"/>
            <color indexed="81"/>
            <rFont val="Tahoma"/>
            <charset val="1"/>
          </rPr>
          <t>Aseo Publica:</t>
        </r>
        <r>
          <rPr>
            <sz val="9"/>
            <color indexed="81"/>
            <rFont val="Tahoma"/>
            <charset val="1"/>
          </rPr>
          <t xml:space="preserve">
ESC. DE LA PURISIMA 
KINDER JOSE CLEMENTE OROZCO EN LOMAS DEL VERDE
ESC. MARCELINO DAVALOS EN PARQUES DEL CASTILLO
KINDER EN PARQUES DEL TRIUNFO</t>
        </r>
      </text>
    </comment>
    <comment ref="S6" authorId="1" shapeId="0">
      <text>
        <r>
          <rPr>
            <b/>
            <sz val="9"/>
            <color indexed="81"/>
            <rFont val="Tahoma"/>
            <family val="2"/>
          </rPr>
          <t>Aseo Publico:</t>
        </r>
        <r>
          <rPr>
            <sz val="9"/>
            <color indexed="81"/>
            <rFont val="Tahoma"/>
            <family val="2"/>
          </rPr>
          <t xml:space="preserve">
PACIFICO Y INF. DEL CASTILLO</t>
        </r>
      </text>
    </comment>
    <comment ref="T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6"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7" authorId="0" shapeId="0">
      <text>
        <r>
          <rPr>
            <b/>
            <sz val="9"/>
            <color indexed="81"/>
            <rFont val="Tahoma"/>
            <charset val="1"/>
          </rPr>
          <t>Aseo Publica:</t>
        </r>
        <r>
          <rPr>
            <sz val="9"/>
            <color indexed="81"/>
            <rFont val="Tahoma"/>
            <charset val="1"/>
          </rPr>
          <t xml:space="preserve">
ESC. JUAN PALOMAR Y ARIAS EN JARDINES DEL CASTILLO</t>
        </r>
      </text>
    </comment>
    <comment ref="S7" authorId="1" shapeId="0">
      <text>
        <r>
          <rPr>
            <b/>
            <sz val="9"/>
            <color indexed="81"/>
            <rFont val="Tahoma"/>
            <family val="2"/>
          </rPr>
          <t>Aseo Publico:</t>
        </r>
        <r>
          <rPr>
            <sz val="9"/>
            <color indexed="81"/>
            <rFont val="Tahoma"/>
            <family val="2"/>
          </rPr>
          <t xml:space="preserve">
SANTA ROSA, SAN JOSE DEL QUINCE Y AZUCENA </t>
        </r>
      </text>
    </comment>
    <comment ref="U7"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8" authorId="1" shapeId="0">
      <text>
        <r>
          <rPr>
            <b/>
            <sz val="9"/>
            <color indexed="81"/>
            <rFont val="Tahoma"/>
            <family val="2"/>
          </rPr>
          <t>Aseo Publico:</t>
        </r>
        <r>
          <rPr>
            <sz val="9"/>
            <color indexed="81"/>
            <rFont val="Tahoma"/>
            <family val="2"/>
          </rPr>
          <t xml:space="preserve">
EMPAVIMENTADA Y ENTERREGADA Y SAN JOSE DEL QUINCE
CAMPO BELLO</t>
        </r>
      </text>
    </comment>
    <comment ref="U8"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0" authorId="0" shapeId="0">
      <text>
        <r>
          <rPr>
            <b/>
            <sz val="9"/>
            <color indexed="81"/>
            <rFont val="Tahoma"/>
            <charset val="1"/>
          </rPr>
          <t>Aseo Publica:</t>
        </r>
        <r>
          <rPr>
            <sz val="9"/>
            <color indexed="81"/>
            <rFont val="Tahoma"/>
            <charset val="1"/>
          </rPr>
          <t xml:space="preserve">
ESC. MIGUEL HIDALGO EN EL  CASTILLO</t>
        </r>
      </text>
    </comment>
    <comment ref="S10" authorId="1" shapeId="0">
      <text>
        <r>
          <rPr>
            <b/>
            <sz val="9"/>
            <color indexed="81"/>
            <rFont val="Tahoma"/>
            <family val="2"/>
          </rPr>
          <t>Aseo Publico:</t>
        </r>
        <r>
          <rPr>
            <sz val="9"/>
            <color indexed="81"/>
            <rFont val="Tahoma"/>
            <family val="2"/>
          </rPr>
          <t xml:space="preserve">
INSURGENTES HUIZACHERA, PINTAS, VERDE, TERRERO Y AZUCENA </t>
        </r>
      </text>
    </comment>
    <comment ref="T10"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0"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11" authorId="0" shapeId="0">
      <text>
        <r>
          <rPr>
            <b/>
            <sz val="9"/>
            <color indexed="81"/>
            <rFont val="Tahoma"/>
            <charset val="1"/>
          </rPr>
          <t>Aseo Publica:</t>
        </r>
        <r>
          <rPr>
            <sz val="9"/>
            <color indexed="81"/>
            <rFont val="Tahoma"/>
            <charset val="1"/>
          </rPr>
          <t xml:space="preserve">
ESC. EN LAS PINTAS </t>
        </r>
      </text>
    </comment>
    <comment ref="S11" authorId="1" shapeId="0">
      <text>
        <r>
          <rPr>
            <b/>
            <sz val="9"/>
            <color indexed="81"/>
            <rFont val="Tahoma"/>
            <family val="2"/>
          </rPr>
          <t>Aseo Publico:</t>
        </r>
        <r>
          <rPr>
            <sz val="9"/>
            <color indexed="81"/>
            <rFont val="Tahoma"/>
            <family val="2"/>
          </rPr>
          <t xml:space="preserve">
DEL CARMEN (PINTAS )
CABECERA MPAL
SAN ANGEL</t>
        </r>
      </text>
    </comment>
    <comment ref="T11"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1" authorId="2" shapeId="0">
      <text>
        <r>
          <rPr>
            <sz val="11"/>
            <rFont val="Calibri"/>
            <family val="2"/>
          </rPr>
          <t>Aseo Publico: TRABAJO DE CUADRILLA</t>
        </r>
      </text>
    </comment>
    <comment ref="S12" authorId="1" shapeId="0">
      <text>
        <r>
          <rPr>
            <b/>
            <sz val="9"/>
            <color indexed="81"/>
            <rFont val="Tahoma"/>
            <family val="2"/>
          </rPr>
          <t>Aseo Publico:</t>
        </r>
        <r>
          <rPr>
            <sz val="9"/>
            <color indexed="81"/>
            <rFont val="Tahoma"/>
            <family val="2"/>
          </rPr>
          <t xml:space="preserve">
HUIZACHERA Y SAN JOSE DEL QUINCE</t>
        </r>
      </text>
    </comment>
    <comment ref="T1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2" authorId="2" shapeId="0">
      <text>
        <r>
          <rPr>
            <sz val="11"/>
            <rFont val="Calibri"/>
            <family val="2"/>
          </rPr>
          <t>Aseo Publico:
TRABAJO DE CUADRILLA</t>
        </r>
      </text>
    </comment>
    <comment ref="S13" authorId="1" shapeId="0">
      <text>
        <r>
          <rPr>
            <b/>
            <sz val="9"/>
            <color indexed="81"/>
            <rFont val="Tahoma"/>
            <family val="2"/>
          </rPr>
          <t>Aseo Publico:</t>
        </r>
        <r>
          <rPr>
            <sz val="9"/>
            <color indexed="81"/>
            <rFont val="Tahoma"/>
            <family val="2"/>
          </rPr>
          <t xml:space="preserve">
SAN RAMON Y SANTA RITA PINTITAS</t>
        </r>
      </text>
    </comment>
    <comment ref="T13"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14" authorId="0" shapeId="0">
      <text>
        <r>
          <rPr>
            <b/>
            <sz val="9"/>
            <color indexed="81"/>
            <rFont val="Tahoma"/>
            <charset val="1"/>
          </rPr>
          <t>Aseo Publica:</t>
        </r>
        <r>
          <rPr>
            <sz val="9"/>
            <color indexed="81"/>
            <rFont val="Tahoma"/>
            <charset val="1"/>
          </rPr>
          <t xml:space="preserve">
ESC. JUAN PALOMAR Y ARIAS 
PREPARATORIA #17 EN LAS PINTAS </t>
        </r>
      </text>
    </comment>
    <comment ref="S14" authorId="1" shapeId="0">
      <text>
        <r>
          <rPr>
            <b/>
            <sz val="9"/>
            <color indexed="81"/>
            <rFont val="Tahoma"/>
            <family val="2"/>
          </rPr>
          <t>Aseo Publico:</t>
        </r>
        <r>
          <rPr>
            <sz val="9"/>
            <color indexed="81"/>
            <rFont val="Tahoma"/>
            <family val="2"/>
          </rPr>
          <t xml:space="preserve">
PACIFICO Y INF. DEL CASTILLO</t>
        </r>
      </text>
    </comment>
    <comment ref="T1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5" authorId="1" shapeId="0">
      <text>
        <r>
          <rPr>
            <b/>
            <sz val="9"/>
            <color indexed="81"/>
            <rFont val="Tahoma"/>
            <family val="2"/>
          </rPr>
          <t>Aseo Publico:</t>
        </r>
        <r>
          <rPr>
            <sz val="9"/>
            <color indexed="81"/>
            <rFont val="Tahoma"/>
            <family val="2"/>
          </rPr>
          <t xml:space="preserve">
SANTA ROSA, SAN JOSE DEL QUINCE Y AZUCENA </t>
        </r>
      </text>
    </comment>
    <comment ref="U15"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6" authorId="1" shapeId="0">
      <text>
        <r>
          <rPr>
            <b/>
            <sz val="9"/>
            <color indexed="81"/>
            <rFont val="Tahoma"/>
            <family val="2"/>
          </rPr>
          <t>Aseo Publico:</t>
        </r>
        <r>
          <rPr>
            <sz val="9"/>
            <color indexed="81"/>
            <rFont val="Tahoma"/>
            <family val="2"/>
          </rPr>
          <t xml:space="preserve">
EMPAVIMENTADA Y ENTERREGADA Y SAN JOSE DEL QUINCE
CAMPO BELLO</t>
        </r>
      </text>
    </comment>
    <comment ref="U16"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8" authorId="1" shapeId="0">
      <text>
        <r>
          <rPr>
            <b/>
            <sz val="9"/>
            <color indexed="81"/>
            <rFont val="Tahoma"/>
            <family val="2"/>
          </rPr>
          <t>Aseo Publico:</t>
        </r>
        <r>
          <rPr>
            <sz val="9"/>
            <color indexed="81"/>
            <rFont val="Tahoma"/>
            <family val="2"/>
          </rPr>
          <t xml:space="preserve">
INSURGENTES HUIZACHERA, PINTAS, VERDE, TERRERO Y AZUCENA </t>
        </r>
      </text>
    </comment>
    <comment ref="T18"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8"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19" authorId="0" shapeId="0">
      <text>
        <r>
          <rPr>
            <b/>
            <sz val="9"/>
            <color indexed="81"/>
            <rFont val="Tahoma"/>
            <charset val="1"/>
          </rPr>
          <t>Aseo Publica:</t>
        </r>
        <r>
          <rPr>
            <sz val="9"/>
            <color indexed="81"/>
            <rFont val="Tahoma"/>
            <charset val="1"/>
          </rPr>
          <t xml:space="preserve">
KINDER JOSE MA. MORELOS Y PAVON EN EL TERRERO
PREPARATORIA # 17 LAS PINTAS </t>
        </r>
      </text>
    </comment>
    <comment ref="S19" authorId="1" shapeId="0">
      <text>
        <r>
          <rPr>
            <b/>
            <sz val="9"/>
            <color indexed="81"/>
            <rFont val="Tahoma"/>
            <family val="2"/>
          </rPr>
          <t>Aseo Publico:</t>
        </r>
        <r>
          <rPr>
            <sz val="9"/>
            <color indexed="81"/>
            <rFont val="Tahoma"/>
            <family val="2"/>
          </rPr>
          <t xml:space="preserve">
DEL CARMEN (PINTAS )
CABECERA MPAL
SAN ANGEL</t>
        </r>
      </text>
    </comment>
    <comment ref="T19"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9" authorId="2" shapeId="0">
      <text>
        <r>
          <rPr>
            <sz val="11"/>
            <rFont val="Calibri"/>
            <family val="2"/>
          </rPr>
          <t>Aseo Publico: TRABAJO DE CUADRILLA</t>
        </r>
      </text>
    </comment>
    <comment ref="S20" authorId="1" shapeId="0">
      <text>
        <r>
          <rPr>
            <b/>
            <sz val="9"/>
            <color indexed="81"/>
            <rFont val="Tahoma"/>
            <family val="2"/>
          </rPr>
          <t>Aseo Publico:</t>
        </r>
        <r>
          <rPr>
            <sz val="9"/>
            <color indexed="81"/>
            <rFont val="Tahoma"/>
            <family val="2"/>
          </rPr>
          <t xml:space="preserve">
HUIZACHERA Y SAN JOSE DEL QUINCE</t>
        </r>
      </text>
    </comment>
    <comment ref="T20"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0" authorId="2" shapeId="0">
      <text>
        <r>
          <rPr>
            <sz val="11"/>
            <rFont val="Calibri"/>
            <family val="2"/>
          </rPr>
          <t>Aseo Publico:
TRABAJO DE CUADRILLA</t>
        </r>
      </text>
    </comment>
    <comment ref="S21" authorId="1" shapeId="0">
      <text>
        <r>
          <rPr>
            <b/>
            <sz val="9"/>
            <color indexed="81"/>
            <rFont val="Tahoma"/>
            <family val="2"/>
          </rPr>
          <t>Aseo Publico:</t>
        </r>
        <r>
          <rPr>
            <sz val="9"/>
            <color indexed="81"/>
            <rFont val="Tahoma"/>
            <family val="2"/>
          </rPr>
          <t xml:space="preserve">
SAN RAMON Y SANTA RITA PINTITAS</t>
        </r>
      </text>
    </comment>
    <comment ref="T21"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1"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2" authorId="1" shapeId="0">
      <text>
        <r>
          <rPr>
            <b/>
            <sz val="9"/>
            <color indexed="81"/>
            <rFont val="Tahoma"/>
            <family val="2"/>
          </rPr>
          <t>Aseo Publico:</t>
        </r>
        <r>
          <rPr>
            <sz val="9"/>
            <color indexed="81"/>
            <rFont val="Tahoma"/>
            <family val="2"/>
          </rPr>
          <t xml:space="preserve">
PACIFICO Y INF. DEL CASTILLO</t>
        </r>
      </text>
    </comment>
    <comment ref="T22"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3" authorId="1" shapeId="0">
      <text>
        <r>
          <rPr>
            <b/>
            <sz val="9"/>
            <color indexed="81"/>
            <rFont val="Tahoma"/>
            <family val="2"/>
          </rPr>
          <t>Aseo Publico:</t>
        </r>
        <r>
          <rPr>
            <sz val="9"/>
            <color indexed="81"/>
            <rFont val="Tahoma"/>
            <family val="2"/>
          </rPr>
          <t xml:space="preserve">
SANTA ROSA, SAN JOSE DEL QUINCE Y AZUCENA </t>
        </r>
      </text>
    </comment>
    <comment ref="U23"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4" authorId="1" shapeId="0">
      <text>
        <r>
          <rPr>
            <b/>
            <sz val="9"/>
            <color indexed="81"/>
            <rFont val="Tahoma"/>
            <family val="2"/>
          </rPr>
          <t>Aseo Publico:</t>
        </r>
        <r>
          <rPr>
            <sz val="9"/>
            <color indexed="81"/>
            <rFont val="Tahoma"/>
            <family val="2"/>
          </rPr>
          <t xml:space="preserve">
EMPAVIMENTADA Y ENTERREGADA Y SAN JOSE DEL QUINCE
CAMPO BELLO</t>
        </r>
      </text>
    </comment>
    <comment ref="U2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6" authorId="1" shapeId="0">
      <text>
        <r>
          <rPr>
            <b/>
            <sz val="9"/>
            <color indexed="81"/>
            <rFont val="Tahoma"/>
            <family val="2"/>
          </rPr>
          <t>Aseo Publico:</t>
        </r>
        <r>
          <rPr>
            <sz val="9"/>
            <color indexed="81"/>
            <rFont val="Tahoma"/>
            <family val="2"/>
          </rPr>
          <t xml:space="preserve">
INSURGENTES HUIZACHERA, PINTAS, VERDE, TERRERO Y AZUCENA </t>
        </r>
      </text>
    </comment>
    <comment ref="T2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6"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S27" authorId="1" shapeId="0">
      <text>
        <r>
          <rPr>
            <b/>
            <sz val="9"/>
            <color indexed="81"/>
            <rFont val="Tahoma"/>
            <family val="2"/>
          </rPr>
          <t>Aseo Publico:</t>
        </r>
        <r>
          <rPr>
            <sz val="9"/>
            <color indexed="81"/>
            <rFont val="Tahoma"/>
            <family val="2"/>
          </rPr>
          <t xml:space="preserve">
DEL CARMEN (PINTAS )
CABECERA MPAL
SAN ANGEL</t>
        </r>
      </text>
    </comment>
    <comment ref="T27"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7" authorId="2" shapeId="0">
      <text>
        <r>
          <rPr>
            <sz val="11"/>
            <rFont val="Calibri"/>
            <family val="2"/>
          </rPr>
          <t>Aseo Publico: TRABAJO DE CUADRILLA</t>
        </r>
      </text>
    </comment>
    <comment ref="R28" authorId="0" shapeId="0">
      <text>
        <r>
          <rPr>
            <b/>
            <sz val="9"/>
            <color indexed="81"/>
            <rFont val="Tahoma"/>
            <charset val="1"/>
          </rPr>
          <t>Aseo Publica:</t>
        </r>
        <r>
          <rPr>
            <sz val="9"/>
            <color indexed="81"/>
            <rFont val="Tahoma"/>
            <charset val="1"/>
          </rPr>
          <t xml:space="preserve">
ESC. EN EL FRACC. DE LA PURISIMA
KINDER EN CAMPO BELLO
</t>
        </r>
      </text>
    </comment>
    <comment ref="S28" authorId="1" shapeId="0">
      <text>
        <r>
          <rPr>
            <b/>
            <sz val="9"/>
            <color indexed="81"/>
            <rFont val="Tahoma"/>
            <family val="2"/>
          </rPr>
          <t>Aseo Publico:</t>
        </r>
        <r>
          <rPr>
            <sz val="9"/>
            <color indexed="81"/>
            <rFont val="Tahoma"/>
            <family val="2"/>
          </rPr>
          <t xml:space="preserve">
HUIZACHERA Y SAN JOSE DEL QUINCE</t>
        </r>
      </text>
    </comment>
    <comment ref="T28"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8" authorId="2" shapeId="0">
      <text>
        <r>
          <rPr>
            <sz val="11"/>
            <rFont val="Calibri"/>
            <family val="2"/>
          </rPr>
          <t>Aseo Publico:
TRABAJO DE CUADRILLA</t>
        </r>
      </text>
    </comment>
    <comment ref="R29" authorId="0" shapeId="0">
      <text>
        <r>
          <rPr>
            <b/>
            <sz val="9"/>
            <color indexed="81"/>
            <rFont val="Tahoma"/>
            <charset val="1"/>
          </rPr>
          <t>Aseo Publica:</t>
        </r>
        <r>
          <rPr>
            <sz val="9"/>
            <color indexed="81"/>
            <rFont val="Tahoma"/>
            <charset val="1"/>
          </rPr>
          <t xml:space="preserve">
ESC. LAZARO CARDENAS DEL RIO EL CARMEN </t>
        </r>
      </text>
    </comment>
    <comment ref="S29" authorId="1" shapeId="0">
      <text>
        <r>
          <rPr>
            <b/>
            <sz val="9"/>
            <color indexed="81"/>
            <rFont val="Tahoma"/>
            <family val="2"/>
          </rPr>
          <t>Aseo Publico:</t>
        </r>
        <r>
          <rPr>
            <sz val="9"/>
            <color indexed="81"/>
            <rFont val="Tahoma"/>
            <family val="2"/>
          </rPr>
          <t xml:space="preserve">
SAN RAMON Y SANTA RITA PINTITAS</t>
        </r>
      </text>
    </comment>
    <comment ref="T29"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9"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0" authorId="1" shapeId="0">
      <text>
        <r>
          <rPr>
            <b/>
            <sz val="9"/>
            <color indexed="81"/>
            <rFont val="Tahoma"/>
            <family val="2"/>
          </rPr>
          <t>Aseo Publico:</t>
        </r>
        <r>
          <rPr>
            <sz val="9"/>
            <color indexed="81"/>
            <rFont val="Tahoma"/>
            <family val="2"/>
          </rPr>
          <t xml:space="preserve">
PACIFICO Y INF. DEL CASTILLO</t>
        </r>
      </text>
    </comment>
    <comment ref="T30"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0"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1" authorId="1" shapeId="0">
      <text>
        <r>
          <rPr>
            <b/>
            <sz val="9"/>
            <color indexed="81"/>
            <rFont val="Tahoma"/>
            <family val="2"/>
          </rPr>
          <t>Aseo Publico:</t>
        </r>
        <r>
          <rPr>
            <sz val="9"/>
            <color indexed="81"/>
            <rFont val="Tahoma"/>
            <family val="2"/>
          </rPr>
          <t xml:space="preserve">
SANTA ROSA, SAN JOSE DEL QUINCE Y AZUCENA </t>
        </r>
      </text>
    </comment>
    <comment ref="U31"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2" authorId="1" shapeId="0">
      <text>
        <r>
          <rPr>
            <b/>
            <sz val="9"/>
            <color indexed="81"/>
            <rFont val="Tahoma"/>
            <family val="2"/>
          </rPr>
          <t>Aseo Publico:</t>
        </r>
        <r>
          <rPr>
            <sz val="9"/>
            <color indexed="81"/>
            <rFont val="Tahoma"/>
            <family val="2"/>
          </rPr>
          <t xml:space="preserve">
EMPAVIMENTADA Y ENTERREGADA Y SAN JOSE DEL QUINCE
CAMPO BELLO</t>
        </r>
      </text>
    </comment>
    <comment ref="U32"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4" authorId="1" shapeId="0">
      <text>
        <r>
          <rPr>
            <b/>
            <sz val="9"/>
            <color indexed="81"/>
            <rFont val="Tahoma"/>
            <family val="2"/>
          </rPr>
          <t>Aseo Publico:</t>
        </r>
        <r>
          <rPr>
            <sz val="9"/>
            <color indexed="81"/>
            <rFont val="Tahoma"/>
            <family val="2"/>
          </rPr>
          <t xml:space="preserve">
INSURGENTES HUIZACHERA, PINTAS, VERDE, TERRERO Y AZUCENA </t>
        </r>
      </text>
    </comment>
    <comment ref="T34"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4" authorId="2"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S35" authorId="1" shapeId="0">
      <text>
        <r>
          <rPr>
            <b/>
            <sz val="9"/>
            <color indexed="81"/>
            <rFont val="Tahoma"/>
            <family val="2"/>
          </rPr>
          <t>Aseo Publico:</t>
        </r>
        <r>
          <rPr>
            <sz val="9"/>
            <color indexed="81"/>
            <rFont val="Tahoma"/>
            <family val="2"/>
          </rPr>
          <t xml:space="preserve">
DEL CARMEN (PINTAS )
CABECERA MPAL
SAN ANGEL</t>
        </r>
      </text>
    </comment>
    <comment ref="T35"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5" authorId="2" shapeId="0">
      <text>
        <r>
          <rPr>
            <sz val="11"/>
            <rFont val="Calibri"/>
            <family val="2"/>
          </rPr>
          <t>Aseo Publico: TRABAJO DE CUADRILLA</t>
        </r>
      </text>
    </comment>
    <comment ref="S36" authorId="1" shapeId="0">
      <text>
        <r>
          <rPr>
            <b/>
            <sz val="9"/>
            <color indexed="81"/>
            <rFont val="Tahoma"/>
            <family val="2"/>
          </rPr>
          <t>Aseo Publico:</t>
        </r>
        <r>
          <rPr>
            <sz val="9"/>
            <color indexed="81"/>
            <rFont val="Tahoma"/>
            <family val="2"/>
          </rPr>
          <t xml:space="preserve">
HUIZACHERA Y SAN JOSE DEL QUINCE</t>
        </r>
      </text>
    </comment>
    <comment ref="T36" authorId="2"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6" authorId="2" shapeId="0">
      <text>
        <r>
          <rPr>
            <sz val="11"/>
            <rFont val="Calibri"/>
            <family val="2"/>
          </rPr>
          <t>Aseo Publico:
TRABAJO DE CUADRILLA</t>
        </r>
      </text>
    </comment>
  </commentList>
</comments>
</file>

<file path=xl/comments8.xml><?xml version="1.0" encoding="utf-8"?>
<comments xmlns="http://schemas.openxmlformats.org/spreadsheetml/2006/main">
  <authors>
    <author>Aseo Publico</author>
    <author/>
    <author>Aseo Publica</author>
  </authors>
  <commentList>
    <comment ref="S2" authorId="0" shapeId="0">
      <text>
        <r>
          <rPr>
            <b/>
            <sz val="9"/>
            <color indexed="81"/>
            <rFont val="Tahoma"/>
            <family val="2"/>
          </rPr>
          <t>Aseo Publico:</t>
        </r>
        <r>
          <rPr>
            <sz val="9"/>
            <color indexed="81"/>
            <rFont val="Tahoma"/>
            <family val="2"/>
          </rPr>
          <t xml:space="preserve">
SAN RAMON Y SANTA RITA PINTITAS</t>
        </r>
      </text>
    </comment>
    <comment ref="T2"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3" authorId="0" shapeId="0">
      <text>
        <r>
          <rPr>
            <b/>
            <sz val="9"/>
            <color indexed="81"/>
            <rFont val="Tahoma"/>
            <family val="2"/>
          </rPr>
          <t>Aseo Publico:</t>
        </r>
        <r>
          <rPr>
            <sz val="9"/>
            <color indexed="81"/>
            <rFont val="Tahoma"/>
            <family val="2"/>
          </rPr>
          <t xml:space="preserve">
PACIFICO Y INF. DEL CASTILLO</t>
        </r>
      </text>
    </comment>
    <comment ref="T3"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4" authorId="0" shapeId="0">
      <text>
        <r>
          <rPr>
            <b/>
            <sz val="9"/>
            <color indexed="81"/>
            <rFont val="Tahoma"/>
            <family val="2"/>
          </rPr>
          <t>Aseo Publico:</t>
        </r>
        <r>
          <rPr>
            <sz val="9"/>
            <color indexed="81"/>
            <rFont val="Tahoma"/>
            <family val="2"/>
          </rPr>
          <t xml:space="preserve">
SANTA ROSA, SAN JOSE DEL QUINCE Y AZUCENA </t>
        </r>
      </text>
    </comment>
    <comment ref="U4"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5" authorId="0" shapeId="0">
      <text>
        <r>
          <rPr>
            <b/>
            <sz val="9"/>
            <color indexed="81"/>
            <rFont val="Tahoma"/>
            <family val="2"/>
          </rPr>
          <t>Aseo Publico:</t>
        </r>
        <r>
          <rPr>
            <sz val="9"/>
            <color indexed="81"/>
            <rFont val="Tahoma"/>
            <family val="2"/>
          </rPr>
          <t xml:space="preserve">
EMPAVIMENTADA Y ENTERREGADA Y SAN JOSE DEL QUINCE
CAMPO BELLO</t>
        </r>
      </text>
    </comment>
    <comment ref="U5"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7" authorId="0" shapeId="0">
      <text>
        <r>
          <rPr>
            <b/>
            <sz val="9"/>
            <color indexed="81"/>
            <rFont val="Tahoma"/>
            <family val="2"/>
          </rPr>
          <t>Aseo Publico:</t>
        </r>
        <r>
          <rPr>
            <sz val="9"/>
            <color indexed="81"/>
            <rFont val="Tahoma"/>
            <family val="2"/>
          </rPr>
          <t xml:space="preserve">
INSURGENTES HUIZACHERA, PINTAS, VERDE, TERRERO Y AZUCENA </t>
        </r>
      </text>
    </comment>
    <comment ref="T7"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7"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S8" authorId="0" shapeId="0">
      <text>
        <r>
          <rPr>
            <b/>
            <sz val="9"/>
            <color indexed="81"/>
            <rFont val="Tahoma"/>
            <family val="2"/>
          </rPr>
          <t>Aseo Publico:</t>
        </r>
        <r>
          <rPr>
            <sz val="9"/>
            <color indexed="81"/>
            <rFont val="Tahoma"/>
            <family val="2"/>
          </rPr>
          <t xml:space="preserve">
DEL CARMEN (PINTAS )
CABECERA MPAL
SAN ANGEL</t>
        </r>
      </text>
    </comment>
    <comment ref="T8"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8" authorId="1" shapeId="0">
      <text>
        <r>
          <rPr>
            <sz val="11"/>
            <rFont val="Calibri"/>
            <family val="2"/>
          </rPr>
          <t>Aseo Publico: TRABAJO DE CUADRILLA</t>
        </r>
      </text>
    </comment>
    <comment ref="R9" authorId="2" shapeId="0">
      <text>
        <r>
          <rPr>
            <b/>
            <sz val="9"/>
            <color indexed="81"/>
            <rFont val="Tahoma"/>
            <charset val="1"/>
          </rPr>
          <t>Aseo Publica:</t>
        </r>
        <r>
          <rPr>
            <sz val="9"/>
            <color indexed="81"/>
            <rFont val="Tahoma"/>
            <charset val="1"/>
          </rPr>
          <t xml:space="preserve">
PREPARATORIA REGIONAL DE EL SALTO 
SECUNDARIA MIXTA 10</t>
        </r>
      </text>
    </comment>
    <comment ref="S9" authorId="0" shapeId="0">
      <text>
        <r>
          <rPr>
            <b/>
            <sz val="9"/>
            <color indexed="81"/>
            <rFont val="Tahoma"/>
            <family val="2"/>
          </rPr>
          <t>Aseo Publico:</t>
        </r>
        <r>
          <rPr>
            <sz val="9"/>
            <color indexed="81"/>
            <rFont val="Tahoma"/>
            <family val="2"/>
          </rPr>
          <t xml:space="preserve">
HUIZACHERA Y SAN JOSE DEL QUINCE</t>
        </r>
      </text>
    </comment>
    <comment ref="T9"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9" authorId="1" shapeId="0">
      <text>
        <r>
          <rPr>
            <sz val="11"/>
            <rFont val="Calibri"/>
            <family val="2"/>
          </rPr>
          <t>Aseo Publico:
TRABAJO DE CUADRILLA</t>
        </r>
      </text>
    </comment>
    <comment ref="S10" authorId="0" shapeId="0">
      <text>
        <r>
          <rPr>
            <b/>
            <sz val="9"/>
            <color indexed="81"/>
            <rFont val="Tahoma"/>
            <family val="2"/>
          </rPr>
          <t>Aseo Publico:</t>
        </r>
        <r>
          <rPr>
            <sz val="9"/>
            <color indexed="81"/>
            <rFont val="Tahoma"/>
            <family val="2"/>
          </rPr>
          <t xml:space="preserve">
SAN RAMON Y SANTA RITA PINTITAS</t>
        </r>
      </text>
    </comment>
    <comment ref="T10"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0"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1" authorId="0" shapeId="0">
      <text>
        <r>
          <rPr>
            <b/>
            <sz val="9"/>
            <color indexed="81"/>
            <rFont val="Tahoma"/>
            <family val="2"/>
          </rPr>
          <t>Aseo Publico:</t>
        </r>
        <r>
          <rPr>
            <sz val="9"/>
            <color indexed="81"/>
            <rFont val="Tahoma"/>
            <family val="2"/>
          </rPr>
          <t xml:space="preserve">
PACIFICO Y INF. DEL CASTILLO</t>
        </r>
      </text>
    </comment>
    <comment ref="T11"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1"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2" authorId="0" shapeId="0">
      <text>
        <r>
          <rPr>
            <b/>
            <sz val="9"/>
            <color indexed="81"/>
            <rFont val="Tahoma"/>
            <family val="2"/>
          </rPr>
          <t>Aseo Publico:</t>
        </r>
        <r>
          <rPr>
            <sz val="9"/>
            <color indexed="81"/>
            <rFont val="Tahoma"/>
            <family val="2"/>
          </rPr>
          <t xml:space="preserve">
SANTA ROSA, SAN JOSE DEL QUINCE Y AZUCENA </t>
        </r>
      </text>
    </comment>
    <comment ref="U12"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3" authorId="0" shapeId="0">
      <text>
        <r>
          <rPr>
            <b/>
            <sz val="9"/>
            <color indexed="81"/>
            <rFont val="Tahoma"/>
            <family val="2"/>
          </rPr>
          <t>Aseo Publico:</t>
        </r>
        <r>
          <rPr>
            <sz val="9"/>
            <color indexed="81"/>
            <rFont val="Tahoma"/>
            <family val="2"/>
          </rPr>
          <t xml:space="preserve">
EMPAVIMENTADA Y ENTERREGADA Y SAN JOSE DEL QUINCE
CAMPO BELLO</t>
        </r>
      </text>
    </comment>
    <comment ref="U13"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5" authorId="0" shapeId="0">
      <text>
        <r>
          <rPr>
            <b/>
            <sz val="9"/>
            <color indexed="81"/>
            <rFont val="Tahoma"/>
            <family val="2"/>
          </rPr>
          <t>Aseo Publico:</t>
        </r>
        <r>
          <rPr>
            <sz val="9"/>
            <color indexed="81"/>
            <rFont val="Tahoma"/>
            <family val="2"/>
          </rPr>
          <t xml:space="preserve">
INSURGENTES HUIZACHERA, PINTAS, VERDE, TERRERO Y AZUCENA </t>
        </r>
      </text>
    </comment>
    <comment ref="T15"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5"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R16" authorId="2" shapeId="0">
      <text>
        <r>
          <rPr>
            <b/>
            <sz val="9"/>
            <color indexed="81"/>
            <rFont val="Tahoma"/>
            <charset val="1"/>
          </rPr>
          <t>Aseo Publica:</t>
        </r>
        <r>
          <rPr>
            <sz val="9"/>
            <color indexed="81"/>
            <rFont val="Tahoma"/>
            <charset val="1"/>
          </rPr>
          <t xml:space="preserve">
KINDER VANSCONCELO
EN SANTA ROSA </t>
        </r>
      </text>
    </comment>
    <comment ref="S16" authorId="0" shapeId="0">
      <text>
        <r>
          <rPr>
            <b/>
            <sz val="9"/>
            <color indexed="81"/>
            <rFont val="Tahoma"/>
            <family val="2"/>
          </rPr>
          <t>Aseo Publico:</t>
        </r>
        <r>
          <rPr>
            <sz val="9"/>
            <color indexed="81"/>
            <rFont val="Tahoma"/>
            <family val="2"/>
          </rPr>
          <t xml:space="preserve">
DEL CARMEN (PINTAS )
CABECERA MPAL
SAN ANGEL</t>
        </r>
      </text>
    </comment>
    <comment ref="T16"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6" authorId="1" shapeId="0">
      <text>
        <r>
          <rPr>
            <sz val="11"/>
            <rFont val="Calibri"/>
            <family val="2"/>
          </rPr>
          <t>Aseo Publico: TRABAJO DE CUADRILLA</t>
        </r>
      </text>
    </comment>
    <comment ref="R17" authorId="2" shapeId="0">
      <text>
        <r>
          <rPr>
            <b/>
            <sz val="9"/>
            <color indexed="81"/>
            <rFont val="Tahoma"/>
            <charset val="1"/>
          </rPr>
          <t>Aseo Publica:</t>
        </r>
        <r>
          <rPr>
            <sz val="9"/>
            <color indexed="81"/>
            <rFont val="Tahoma"/>
            <charset val="1"/>
          </rPr>
          <t xml:space="preserve">
CECYTEJ DE EL CASTILLO</t>
        </r>
      </text>
    </comment>
    <comment ref="S17" authorId="0" shapeId="0">
      <text>
        <r>
          <rPr>
            <b/>
            <sz val="9"/>
            <color indexed="81"/>
            <rFont val="Tahoma"/>
            <family val="2"/>
          </rPr>
          <t>Aseo Publico:</t>
        </r>
        <r>
          <rPr>
            <sz val="9"/>
            <color indexed="81"/>
            <rFont val="Tahoma"/>
            <family val="2"/>
          </rPr>
          <t xml:space="preserve">
HUIZACHERA Y SAN JOSE DEL QUINCE</t>
        </r>
      </text>
    </comment>
    <comment ref="T17"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7" authorId="1" shapeId="0">
      <text>
        <r>
          <rPr>
            <sz val="11"/>
            <rFont val="Calibri"/>
            <family val="2"/>
          </rPr>
          <t>Aseo Publico:
TRABAJO DE CUADRILLA</t>
        </r>
      </text>
    </comment>
    <comment ref="S18" authorId="0" shapeId="0">
      <text>
        <r>
          <rPr>
            <b/>
            <sz val="9"/>
            <color indexed="81"/>
            <rFont val="Tahoma"/>
            <family val="2"/>
          </rPr>
          <t>Aseo Publico:</t>
        </r>
        <r>
          <rPr>
            <sz val="9"/>
            <color indexed="81"/>
            <rFont val="Tahoma"/>
            <family val="2"/>
          </rPr>
          <t xml:space="preserve">
SAN RAMON Y SANTA RITA PINTITAS</t>
        </r>
      </text>
    </comment>
    <comment ref="T18"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8"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19" authorId="0" shapeId="0">
      <text>
        <r>
          <rPr>
            <b/>
            <sz val="9"/>
            <color indexed="81"/>
            <rFont val="Tahoma"/>
            <family val="2"/>
          </rPr>
          <t>Aseo Publico:</t>
        </r>
        <r>
          <rPr>
            <sz val="9"/>
            <color indexed="81"/>
            <rFont val="Tahoma"/>
            <family val="2"/>
          </rPr>
          <t xml:space="preserve">
PACIFICO Y INF. DEL CASTILLO</t>
        </r>
      </text>
    </comment>
    <comment ref="T19"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19"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0" authorId="0" shapeId="0">
      <text>
        <r>
          <rPr>
            <b/>
            <sz val="9"/>
            <color indexed="81"/>
            <rFont val="Tahoma"/>
            <family val="2"/>
          </rPr>
          <t>Aseo Publico:</t>
        </r>
        <r>
          <rPr>
            <sz val="9"/>
            <color indexed="81"/>
            <rFont val="Tahoma"/>
            <family val="2"/>
          </rPr>
          <t xml:space="preserve">
SANTA ROSA, SAN JOSE DEL QUINCE Y AZUCENA </t>
        </r>
      </text>
    </comment>
    <comment ref="U20"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1" authorId="0" shapeId="0">
      <text>
        <r>
          <rPr>
            <b/>
            <sz val="9"/>
            <color indexed="81"/>
            <rFont val="Tahoma"/>
            <family val="2"/>
          </rPr>
          <t>Aseo Publico:</t>
        </r>
        <r>
          <rPr>
            <sz val="9"/>
            <color indexed="81"/>
            <rFont val="Tahoma"/>
            <family val="2"/>
          </rPr>
          <t xml:space="preserve">
EMPAVIMENTADA Y ENTERREGADA Y SAN JOSE DEL QUINCE
CAMPO BELLO</t>
        </r>
      </text>
    </comment>
    <comment ref="U21"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3" authorId="0" shapeId="0">
      <text>
        <r>
          <rPr>
            <b/>
            <sz val="9"/>
            <color indexed="81"/>
            <rFont val="Tahoma"/>
            <family val="2"/>
          </rPr>
          <t>Aseo Publico:</t>
        </r>
        <r>
          <rPr>
            <sz val="9"/>
            <color indexed="81"/>
            <rFont val="Tahoma"/>
            <family val="2"/>
          </rPr>
          <t xml:space="preserve">
INSURGENTES HUIZACHERA, PINTAS, VERDE, TERRERO Y AZUCENA </t>
        </r>
      </text>
    </comment>
    <comment ref="T23"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3"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S24" authorId="0" shapeId="0">
      <text>
        <r>
          <rPr>
            <b/>
            <sz val="9"/>
            <color indexed="81"/>
            <rFont val="Tahoma"/>
            <family val="2"/>
          </rPr>
          <t>Aseo Publico:</t>
        </r>
        <r>
          <rPr>
            <sz val="9"/>
            <color indexed="81"/>
            <rFont val="Tahoma"/>
            <family val="2"/>
          </rPr>
          <t xml:space="preserve">
DEL CARMEN (PINTAS )
CABECERA MPAL
SAN ANGEL</t>
        </r>
      </text>
    </comment>
    <comment ref="T24"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4" authorId="1" shapeId="0">
      <text>
        <r>
          <rPr>
            <sz val="11"/>
            <rFont val="Calibri"/>
            <family val="2"/>
          </rPr>
          <t>Aseo Publico: TRABAJO DE CUADRILLA</t>
        </r>
      </text>
    </comment>
    <comment ref="R25" authorId="2" shapeId="0">
      <text>
        <r>
          <rPr>
            <b/>
            <sz val="9"/>
            <color indexed="81"/>
            <rFont val="Tahoma"/>
            <charset val="1"/>
          </rPr>
          <t>Aseo Publica:</t>
        </r>
        <r>
          <rPr>
            <sz val="9"/>
            <color indexed="81"/>
            <rFont val="Tahoma"/>
            <charset val="1"/>
          </rPr>
          <t xml:space="preserve">
ESC. EMILIANO ZAPATA 
ESC. TERRERO 
KINDER EFRAIN GLEZ  LUNA 
</t>
        </r>
      </text>
    </comment>
    <comment ref="S25" authorId="0" shapeId="0">
      <text>
        <r>
          <rPr>
            <b/>
            <sz val="9"/>
            <color indexed="81"/>
            <rFont val="Tahoma"/>
            <family val="2"/>
          </rPr>
          <t>Aseo Publico:</t>
        </r>
        <r>
          <rPr>
            <sz val="9"/>
            <color indexed="81"/>
            <rFont val="Tahoma"/>
            <family val="2"/>
          </rPr>
          <t xml:space="preserve">
HUIZACHERA Y SAN JOSE DEL QUINCE</t>
        </r>
      </text>
    </comment>
    <comment ref="T25"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5" authorId="1" shapeId="0">
      <text>
        <r>
          <rPr>
            <sz val="11"/>
            <rFont val="Calibri"/>
            <family val="2"/>
          </rPr>
          <t>Aseo Publico:
TRABAJO DE CUADRILLA</t>
        </r>
      </text>
    </comment>
    <comment ref="S26" authorId="0" shapeId="0">
      <text>
        <r>
          <rPr>
            <b/>
            <sz val="9"/>
            <color indexed="81"/>
            <rFont val="Tahoma"/>
            <family val="2"/>
          </rPr>
          <t>Aseo Publico:</t>
        </r>
        <r>
          <rPr>
            <sz val="9"/>
            <color indexed="81"/>
            <rFont val="Tahoma"/>
            <family val="2"/>
          </rPr>
          <t xml:space="preserve">
SAN RAMON Y SANTA RITA PINTITAS</t>
        </r>
      </text>
    </comment>
    <comment ref="T26"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6"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27" authorId="2" shapeId="0">
      <text>
        <r>
          <rPr>
            <b/>
            <sz val="9"/>
            <color indexed="81"/>
            <rFont val="Tahoma"/>
            <charset val="1"/>
          </rPr>
          <t>Aseo Publica:</t>
        </r>
        <r>
          <rPr>
            <sz val="9"/>
            <color indexed="81"/>
            <rFont val="Tahoma"/>
            <charset val="1"/>
          </rPr>
          <t xml:space="preserve">
TELESECUNDARIA Y ESCUELA DE EL MUELLE </t>
        </r>
      </text>
    </comment>
    <comment ref="S27" authorId="0" shapeId="0">
      <text>
        <r>
          <rPr>
            <b/>
            <sz val="9"/>
            <color indexed="81"/>
            <rFont val="Tahoma"/>
            <family val="2"/>
          </rPr>
          <t>Aseo Publico:</t>
        </r>
        <r>
          <rPr>
            <sz val="9"/>
            <color indexed="81"/>
            <rFont val="Tahoma"/>
            <family val="2"/>
          </rPr>
          <t xml:space="preserve">
PACIFICO Y INF. DEL CASTILLO</t>
        </r>
      </text>
    </comment>
    <comment ref="T27"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27"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8" authorId="0" shapeId="0">
      <text>
        <r>
          <rPr>
            <b/>
            <sz val="9"/>
            <color indexed="81"/>
            <rFont val="Tahoma"/>
            <family val="2"/>
          </rPr>
          <t>Aseo Publico:</t>
        </r>
        <r>
          <rPr>
            <sz val="9"/>
            <color indexed="81"/>
            <rFont val="Tahoma"/>
            <family val="2"/>
          </rPr>
          <t xml:space="preserve">
SANTA ROSA, SAN JOSE DEL QUINCE Y AZUCENA </t>
        </r>
      </text>
    </comment>
    <comment ref="U28"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S29" authorId="0" shapeId="0">
      <text>
        <r>
          <rPr>
            <b/>
            <sz val="9"/>
            <color indexed="81"/>
            <rFont val="Tahoma"/>
            <family val="2"/>
          </rPr>
          <t>Aseo Publico:</t>
        </r>
        <r>
          <rPr>
            <sz val="9"/>
            <color indexed="81"/>
            <rFont val="Tahoma"/>
            <family val="2"/>
          </rPr>
          <t xml:space="preserve">
EMPAVIMENTADA Y ENTERREGADA Y SAN JOSE DEL QUINCE
CAMPO BELLO</t>
        </r>
      </text>
    </comment>
    <comment ref="U29"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1" authorId="2" shapeId="0">
      <text>
        <r>
          <rPr>
            <b/>
            <sz val="9"/>
            <color indexed="81"/>
            <rFont val="Tahoma"/>
            <charset val="1"/>
          </rPr>
          <t>Aseo Publica:</t>
        </r>
        <r>
          <rPr>
            <sz val="9"/>
            <color indexed="81"/>
            <rFont val="Tahoma"/>
            <charset val="1"/>
          </rPr>
          <t xml:space="preserve">
CECYTEJ</t>
        </r>
      </text>
    </comment>
    <comment ref="S31" authorId="0" shapeId="0">
      <text>
        <r>
          <rPr>
            <b/>
            <sz val="9"/>
            <color indexed="81"/>
            <rFont val="Tahoma"/>
            <family val="2"/>
          </rPr>
          <t>Aseo Publico:</t>
        </r>
        <r>
          <rPr>
            <sz val="9"/>
            <color indexed="81"/>
            <rFont val="Tahoma"/>
            <family val="2"/>
          </rPr>
          <t xml:space="preserve">
INSURGENTES HUIZACHERA, PINTAS, VERDE, TERRERO Y AZUCENA </t>
        </r>
      </text>
    </comment>
    <comment ref="T31"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1"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apoyo en limpiar mercado 
basura a granel </t>
        </r>
      </text>
    </comment>
    <comment ref="S32" authorId="0" shapeId="0">
      <text>
        <r>
          <rPr>
            <b/>
            <sz val="9"/>
            <color indexed="81"/>
            <rFont val="Tahoma"/>
            <family val="2"/>
          </rPr>
          <t>Aseo Publico:</t>
        </r>
        <r>
          <rPr>
            <sz val="9"/>
            <color indexed="81"/>
            <rFont val="Tahoma"/>
            <family val="2"/>
          </rPr>
          <t xml:space="preserve">
DEL CARMEN (PINTAS )
CABECERA MPAL
SAN ANGEL</t>
        </r>
      </text>
    </comment>
    <comment ref="T32"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2" authorId="1" shapeId="0">
      <text>
        <r>
          <rPr>
            <sz val="11"/>
            <rFont val="Calibri"/>
            <family val="2"/>
          </rPr>
          <t>Aseo Publico: TRABAJO DE CUADRILLA</t>
        </r>
      </text>
    </comment>
    <comment ref="R33" authorId="2" shapeId="0">
      <text>
        <r>
          <rPr>
            <b/>
            <sz val="9"/>
            <color indexed="81"/>
            <rFont val="Tahoma"/>
            <charset val="1"/>
          </rPr>
          <t>Aseo Publica:</t>
        </r>
        <r>
          <rPr>
            <sz val="9"/>
            <color indexed="81"/>
            <rFont val="Tahoma"/>
            <charset val="1"/>
          </rPr>
          <t xml:space="preserve">
ESC. MA GPE ORTIZ
ESC. VICENTE SUAREZ 
ESC. LOMAS DEL VERDE 
KINDER EN LA LOMA 
ESC. REYNO DE HOLANDA 
ESC. MIGUEL HIDALGO Y COSTILLA 
ESC. MA TRINIDAD NUÑEZ  COL. PASIFICO
ESC. 20 DE NOVIEMBRE 
ESC. JUAN PALOMAR  Y ARIAS 
</t>
        </r>
      </text>
    </comment>
    <comment ref="S33" authorId="0" shapeId="0">
      <text>
        <r>
          <rPr>
            <b/>
            <sz val="9"/>
            <color indexed="81"/>
            <rFont val="Tahoma"/>
            <family val="2"/>
          </rPr>
          <t>Aseo Publico:</t>
        </r>
        <r>
          <rPr>
            <sz val="9"/>
            <color indexed="81"/>
            <rFont val="Tahoma"/>
            <family val="2"/>
          </rPr>
          <t xml:space="preserve">
HUIZACHERA Y SAN JOSE DEL QUINCE</t>
        </r>
      </text>
    </comment>
    <comment ref="T33"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3" authorId="1" shapeId="0">
      <text>
        <r>
          <rPr>
            <sz val="11"/>
            <rFont val="Calibri"/>
            <family val="2"/>
          </rPr>
          <t>Aseo Publico:
TRABAJO DE CUADRILLA</t>
        </r>
      </text>
    </comment>
    <comment ref="R34" authorId="2" shapeId="0">
      <text>
        <r>
          <rPr>
            <b/>
            <sz val="9"/>
            <color indexed="81"/>
            <rFont val="Tahoma"/>
            <charset val="1"/>
          </rPr>
          <t>Aseo Publica:</t>
        </r>
        <r>
          <rPr>
            <sz val="9"/>
            <color indexed="81"/>
            <rFont val="Tahoma"/>
            <charset val="1"/>
          </rPr>
          <t xml:space="preserve">
ESC. VICTOR GALLO
ESC. JOSE MARIA MORELOS 
KINDER JOSE VASCONCELO
ESC. LAZARO CARDENAS KINDER IRENE ROBLEDO</t>
        </r>
      </text>
    </comment>
    <comment ref="S34" authorId="0" shapeId="0">
      <text>
        <r>
          <rPr>
            <b/>
            <sz val="9"/>
            <color indexed="81"/>
            <rFont val="Tahoma"/>
            <family val="2"/>
          </rPr>
          <t>Aseo Publico:</t>
        </r>
        <r>
          <rPr>
            <sz val="9"/>
            <color indexed="81"/>
            <rFont val="Tahoma"/>
            <family val="2"/>
          </rPr>
          <t xml:space="preserve">
SAN RAMON Y SANTA RITA PINTITAS</t>
        </r>
      </text>
    </comment>
    <comment ref="T34"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4"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5" authorId="2" shapeId="0">
      <text>
        <r>
          <rPr>
            <b/>
            <sz val="9"/>
            <color indexed="81"/>
            <rFont val="Tahoma"/>
            <charset val="1"/>
          </rPr>
          <t>Aseo Publica:</t>
        </r>
        <r>
          <rPr>
            <sz val="9"/>
            <color indexed="81"/>
            <rFont val="Tahoma"/>
            <charset val="1"/>
          </rPr>
          <t xml:space="preserve">
ESC. MA GPE ORTIZ URIBE 
ESC. AQUILES SERDAN }CECYTEJ
ESC. CAMPO BELLO
ESC. INDEPENDENCIA / MARTIRES DEL RIO</t>
        </r>
      </text>
    </comment>
    <comment ref="S35" authorId="0" shapeId="0">
      <text>
        <r>
          <rPr>
            <b/>
            <sz val="9"/>
            <color indexed="81"/>
            <rFont val="Tahoma"/>
            <family val="2"/>
          </rPr>
          <t>Aseo Publico:</t>
        </r>
        <r>
          <rPr>
            <sz val="9"/>
            <color indexed="81"/>
            <rFont val="Tahoma"/>
            <family val="2"/>
          </rPr>
          <t xml:space="preserve">
PACIFICO Y INF. DEL CASTILLO</t>
        </r>
      </text>
    </comment>
    <comment ref="T35" authorId="1" shapeId="0">
      <text>
        <r>
          <rPr>
            <sz val="11"/>
            <rFont val="Calibri"/>
            <family val="2"/>
          </rPr>
          <t xml:space="preserve">           TRABAJO DE LA CUADRILLA
                          GUARDIAS
La Cuadrilla
Hace limpieza todos los dias en la plaza principal benito juarez.
 Realiza Limpieza en puntos de acumulamientos en cabecera Municipal.
</t>
        </r>
      </text>
    </comment>
    <comment ref="U35"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 ref="R36" authorId="2" shapeId="0">
      <text>
        <r>
          <rPr>
            <b/>
            <sz val="9"/>
            <color indexed="81"/>
            <rFont val="Tahoma"/>
            <charset val="1"/>
          </rPr>
          <t>Aseo Publica:</t>
        </r>
        <r>
          <rPr>
            <sz val="9"/>
            <color indexed="81"/>
            <rFont val="Tahoma"/>
            <charset val="1"/>
          </rPr>
          <t xml:space="preserve">
</t>
        </r>
      </text>
    </comment>
    <comment ref="S36" authorId="0" shapeId="0">
      <text>
        <r>
          <rPr>
            <b/>
            <sz val="9"/>
            <color indexed="81"/>
            <rFont val="Tahoma"/>
            <family val="2"/>
          </rPr>
          <t>Aseo Publico:</t>
        </r>
        <r>
          <rPr>
            <sz val="9"/>
            <color indexed="81"/>
            <rFont val="Tahoma"/>
            <family val="2"/>
          </rPr>
          <t xml:space="preserve">
SANTA ROSA, SAN JOSE DEL QUINCE Y AZUCENA </t>
        </r>
      </text>
    </comment>
    <comment ref="U36" authorId="1" shapeId="0">
      <text>
        <r>
          <rPr>
            <sz val="11"/>
            <rFont val="Calibri"/>
            <family val="2"/>
          </rPr>
          <t xml:space="preserve">Aseo Publico:
     TRABAJO DE LA CUADRILLA:
Algunas de la calles que barren las cuadrillas diariamente.
-Ramón corona
-Narcizo Mendoza
-Constitución
-Independencia
-Hidalgo
-16 de Septiembre
-Gomez Farías
-Francisco Villa 
-Juventino Rosas
-Av del Parque
-Haciendita
-Emilio Carranza
-Puebla
-Benito juarez
-Gomez parra
-Heliodoro Hernandez
-Plan de San Luis
-Aldama
-Deportivo, Corona
-Tacuba
-Muralla
-Libertad
-Plan de Ayala
LIMPIEZA DE BOCAS DE TORMENTAS, ACUMULAMIENTOS EN ESQUINAS, 
PRESIDENCIA Y PLAZA, CASA DE LA CULTURA, ALREDEDOR DEL DIF 
</t>
        </r>
      </text>
    </comment>
  </commentList>
</comments>
</file>

<file path=xl/sharedStrings.xml><?xml version="1.0" encoding="utf-8"?>
<sst xmlns="http://schemas.openxmlformats.org/spreadsheetml/2006/main" count="780" uniqueCount="91">
  <si>
    <t>FECHA</t>
  </si>
  <si>
    <t>RUTAS CUBIERTAS ECO5</t>
  </si>
  <si>
    <t>TONELADAS DE BASURA RECOLECTADAS ECO5</t>
  </si>
  <si>
    <t>RUTAS CUBIERTAS AYUNTAMIENTO</t>
  </si>
  <si>
    <t>TONELADAS DE BASURA RECOLECTADA AYUNTAMIENTO</t>
  </si>
  <si>
    <t>PROGRAMAS APLICADOS</t>
  </si>
  <si>
    <t>REPORTES CUIDADANOS ATENDIDOS</t>
  </si>
  <si>
    <t>ESCUELAS ATENDIDAS</t>
  </si>
  <si>
    <t>TIANGUIS ATENDIDOS</t>
  </si>
  <si>
    <t>LIMPIEZA DE PLAZAS</t>
  </si>
  <si>
    <t>LIMPIEZA DE VIA PUBLICA</t>
  </si>
  <si>
    <t xml:space="preserve">LUNES </t>
  </si>
  <si>
    <t xml:space="preserve">MARTES </t>
  </si>
  <si>
    <t xml:space="preserve">MIERCOLES </t>
  </si>
  <si>
    <t>JUEVES</t>
  </si>
  <si>
    <t xml:space="preserve">VIERNES </t>
  </si>
  <si>
    <t xml:space="preserve">SABADO </t>
  </si>
  <si>
    <t>DOMINGO</t>
  </si>
  <si>
    <t>TOTAL POR SEMANA</t>
  </si>
  <si>
    <t>SABADO</t>
  </si>
  <si>
    <t xml:space="preserve">OBSERVACION : las toneladas puede ser sujetas a cambios sin previo aviso por tickets pendiente por entregar </t>
  </si>
  <si>
    <t xml:space="preserve">ACTIVIDADES DEL DIRECTOR DE ASEO PUBLICO  MIGUEL FLORES ARAMBULA  </t>
  </si>
  <si>
    <t>TOTALES DEL MES DE ENERO 2024</t>
  </si>
  <si>
    <t>RUTAS NO CUBIERTAS AYTO</t>
  </si>
  <si>
    <t>RUTAS NO CUBIERTAS ECO-05</t>
  </si>
  <si>
    <t>S/R</t>
  </si>
  <si>
    <t>1 DE ENERO 2024 DIA FESTIVO</t>
  </si>
  <si>
    <t>LA EMPRESA ECO-05 RETIRO SUS UNIDADES DE CAMPO ARGUMENTANDO QUE ES POR FALTA DE DIESEL / APOYO DE LIMPIEZA EN LA CALLE: JESUS GARCIA EN LA COL. EL TERRERO EN LA DELEGACION DE EL VERDE  POR ENTREGA DE OBRA</t>
  </si>
  <si>
    <t xml:space="preserve">APOYO DE LIMPIEZA EN LA CALLE: AMISTAD INTERNANCIONAL EN LA COL EL TERRERO EN LA DELEGACION DE EL VERDE </t>
  </si>
  <si>
    <t xml:space="preserve">APOYO DE LIMPIEZA EN LA CALLE: MORELOS EN LA DELEGACION DE EL XV POR ENTREGA DE LIMPIEZA </t>
  </si>
  <si>
    <t xml:space="preserve">CURSO DE MUEPAZ EN LA CASA DE CULTURA </t>
  </si>
  <si>
    <t xml:space="preserve">APOYO DE DESCACHARRIZACION EN LA COL. PARQUES DEL TRUNFO </t>
  </si>
  <si>
    <t>ATENCION A LA CUIDADANIA / RETIRO DE PROPAGANDA EN MOVILIARIO URBANO EN LA DELEGACION DE EL VERDE EN LAS CALLE: FCO VILLA /AV. DE LAS TORRES, FCO JAVIER MINA / REFORMA , STA MARIA / JAZMIN Y STA MARIA / JUAN DIEGO</t>
  </si>
  <si>
    <t xml:space="preserve">RETIRO DE MALEZA POR PODA DE ARBOLES EN LOMAS DEL VERDE, APOYO DE LIMPIEZA EN EL CAMELLON DE EL VERDE </t>
  </si>
  <si>
    <t>RUTAS NO CUBIERTAS</t>
  </si>
  <si>
    <t xml:space="preserve">JUEVES </t>
  </si>
  <si>
    <t xml:space="preserve">OBSERVACIONES RELEVANTES:   LOS RESULTADOS TOTALES PUEDES CAMBIAR SIN PREVIO AVISO POR LOS TICKETS QUE FALTARON POR ENTREGAR </t>
  </si>
  <si>
    <t xml:space="preserve">ACTIVIDADES DEL DIRECTOR DE ASEO PUBLICO  MIGUEL FLORES ARAMBULA </t>
  </si>
  <si>
    <t>TOTALES DEL MES DE FEBRERO 2024</t>
  </si>
  <si>
    <t>RUTAS NO CUBIERTAS  POR AYUNTAMIENTO</t>
  </si>
  <si>
    <t>APOYO DE LIMPIEZA EN LA CALLE: VASCONCELOS EN LA DELEGACION EL VERDE POR ENTREGA DE OBRA</t>
  </si>
  <si>
    <t>ASISTENCIA EN EL CURSO DE ENTREGA-RESEPCION EN LA CASA DE CULTURA</t>
  </si>
  <si>
    <t>APOYO DE LIMPIEZA EN LA CALLE: SAN ANTONIO EN LA DELEGACION LAS PINTAS POR ENTREGA DE OBRA</t>
  </si>
  <si>
    <t>APOYO DE LIMPIEZA EN LA CALLE: CASTILLO DE CHAPULTEPEC EN PARQUES DEL CASTILLO</t>
  </si>
  <si>
    <t xml:space="preserve">ACTIVIDADES DEL DIRECTOR DE ASEO PUBLICO MIGUEL ANGEL FLORES ARAMBULA </t>
  </si>
  <si>
    <t>TOTALES DEL MES DE MARZO 2023</t>
  </si>
  <si>
    <t xml:space="preserve">APOYO DE LIMPIEZA EN EL FRACC. CIMA SERENA CON 4 UNIDADES </t>
  </si>
  <si>
    <t xml:space="preserve">APOYO DE LIMPIEZA POR ENTREGA DE OBRA EN LA CALLE: SANTO DEGOLLADOS EN LA DELEGACION DE LAS PINTITAS </t>
  </si>
  <si>
    <t xml:space="preserve">APOYO DE LIMPIEZA EN EL FRACC. LA AZUCENA CALLE: AV. DEL ROBLE </t>
  </si>
  <si>
    <t>APOYO DE LIMPIEZA EN EL FRACC. LA AZUCENA POR ENTREGA DE OBRA</t>
  </si>
  <si>
    <t xml:space="preserve">APOYO DE LIMPIEZA POR ENTREGA DE OBRA EN LA CALLE: SAN FERNANDO EN LA COL. HUIZACHERA </t>
  </si>
  <si>
    <t xml:space="preserve">APOYO DE LIMPIEZA EN LA PLAZA PRINCIPAL BENITO JUAREZ POR EVENTO </t>
  </si>
  <si>
    <t>TOTAL   DE  TONELADAS  RECOLECTADAS  ECO5  Y  AYUNTAMIENTO</t>
  </si>
  <si>
    <t>TOTAL DE  TONELADAS RECOLECTADAS  ECO5  Y  AYUNTAMIENTO</t>
  </si>
  <si>
    <t>TOTALES DEL MES DE ABRIL 2024</t>
  </si>
  <si>
    <t>APOYO DE LIMPIEZA EN LAS CALLE: SAN JUAN Y MADERAS EN LA DELEGACION DE LAS PINTITAS POR EVENTO POLITICO</t>
  </si>
  <si>
    <t>APOYO DE LIMPIEZA EN LA AZUCENA POR EVENTO POLITICO</t>
  </si>
  <si>
    <t xml:space="preserve">ENTREGA DE FORMATOS DE LA ENTREGA-RECEPCION A LA DIRECCION DE COTRALORIA </t>
  </si>
  <si>
    <t>APOYO DE LIMPIEZA EN LA DELACION DE LAS PINTITAS POR EVENTO POLITICO</t>
  </si>
  <si>
    <t>APOYO DE LIMPIEZA EN LA DELEGACION DE EL CASTILLO POR EVENTO POLITICO</t>
  </si>
  <si>
    <t xml:space="preserve">OBSERVACION : las toneladas puede ser sujetas a cambios sin previo aviso por tickets pendiente por entregar al igual los resultados de los reportes cuidadanos </t>
  </si>
  <si>
    <t xml:space="preserve">ACTIVIDADES DEL DIRECTOR DE ASEO PUBLICO  C. MIGUEL ANGEL FLORES ARAMBULA </t>
  </si>
  <si>
    <t>TOTAL   DEL  TONELADAS  RECOLECTADAS  ECO5  Y  AYUNTAMIENTO</t>
  </si>
  <si>
    <t xml:space="preserve">TOTALES DEL MES DE MAYO 2024 </t>
  </si>
  <si>
    <t>LIMPIEZA POR AVANZADA EN SANTA ROSA DEL VALLE</t>
  </si>
  <si>
    <t>LIMPIEZA POR AVANZADA EN  CABECERA</t>
  </si>
  <si>
    <t>LIMPIEZA POR AVANZADA EN PINTITAS</t>
  </si>
  <si>
    <t>CAPACITACION "ESPACIOS LIBRES DE TABACO"</t>
  </si>
  <si>
    <t>LIMPIEZA  POR AVANZADA EN EL VERDE Y SN JOSE 15</t>
  </si>
  <si>
    <t>LIMPIEZA EN UNIDAD DEPVA POR CIERRE DE CAMPAÑA</t>
  </si>
  <si>
    <t>APOYO CON LIMPIEZA EN UNIDAD DPVA Y AFUERA  DE UNIDAD POSTERIOR AL CIERRE CAMPAÑA</t>
  </si>
  <si>
    <t>LIMPIEZA AFUERA DE INSTALACIONES DE UNIDAD DPVA PREVIO AL CIERRE DE CAMPAÑA</t>
  </si>
  <si>
    <t>RUTAS NO CUBIERTAS AYUNTAMIENTO</t>
  </si>
  <si>
    <t>OBSERVACION : las toneladas puede ser sujetas a cambios sin previo aviso por tickets pendiente por entregar , la Empresa hizo paro laboral el dia 29 Y 30 de mayo de 2024, motivo por el cual ya no envio cobertura 29 Y 30</t>
  </si>
  <si>
    <t>TOTALES DEL MES DE JUNIO 2024</t>
  </si>
  <si>
    <t>APOYO DE LIMPIEZA EN LA PLAZA DE SIMBOLOS PATRIOS Y ALREDEDORES POR EVENTO DE " JALISCO LIBRE Y SOBERANO "</t>
  </si>
  <si>
    <r>
      <t xml:space="preserve">OBSERVACION : </t>
    </r>
    <r>
      <rPr>
        <sz val="11"/>
        <rFont val="Arial"/>
        <family val="2"/>
      </rPr>
      <t>LA EMPRESA ECO-05 POR PROBLEMAS INTERNOS REFERENTES A EL LUGAR PARA LA DISPOSICION FINAL DE LOS RESIDUOS SOLIDOS  NO PRESENTO TICKETS DE LAS TONELADAS QUE SE RECOLECTARON EN EL MUNICIPIO DEL 8 AL 30 DE JUNIO DEL PRESENTE</t>
    </r>
    <r>
      <rPr>
        <b/>
        <sz val="11"/>
        <rFont val="Arial"/>
        <family val="2"/>
      </rPr>
      <t xml:space="preserve">   las toneladas puede ser sujetas a cambios sin previo aviso por tickets pendiente por entregar , </t>
    </r>
  </si>
  <si>
    <t>TOTALES DEL MES DE JULIO 2024</t>
  </si>
  <si>
    <t>114..15</t>
  </si>
  <si>
    <t xml:space="preserve">OBSERVACION : LA EMPRESA ECO-05 POR PROBLEMAS INTERNOS REFERENTES A EL LUGAR PARA LA DISPOSICION FINAL DE LOS RESIDUOS SOLIDOS  NO PRESENTO TICKETS DE LAS TONELADAS QUE SE RECOLECTARON EN EL MUNICIPIO DEL MES DE JULIO DEL PRESENTE   las toneladas puede ser sujetas a cambios sin previo aviso por tickets pendiente por entregar , </t>
  </si>
  <si>
    <t xml:space="preserve">INGRESO DE 13 CAMIONES RECOLECTORES A EL FRACC. CIMA SERENA </t>
  </si>
  <si>
    <t xml:space="preserve">APOYO DE LMPIEZA EN LA AV. CASTILLO DE CHAPULTEPEC PREVIO A LA INAGURACION DE EL HOSPITAL COMUNITARIO EN PARQUES DEL CASTILLO </t>
  </si>
  <si>
    <t xml:space="preserve">APOYO DE LMPIEZA EN LA AV. CASTILLO DE CHAPULTEPEC POR  LA INAGURACION DE EL HOSPITAL COMUNITARIO EN PARQUES DEL CASTILLO </t>
  </si>
  <si>
    <t>TOTALES DEL MES DE AGOSTO DE 2024</t>
  </si>
  <si>
    <t>OBSERVACION : LA EMPRESA ECO-05 POR PROBLEMAS INTERNOS REFERENTES A EL LUGAR PARA LA DISPOSICION FINAL DE LOS RESIDUOS SOLIDOS  NO PRESENTO TICKETS DE LAS TONELADAS QUE SE RECOLECTARON EN EL MUNICIPIO DEL MES DE AGOSTO  DEL PRESENTE   las toneladas puede ser sujetas a cambios sin previo aviso por tickets pendiente por entregar</t>
  </si>
  <si>
    <t>PARO DE LA EMPRESA ECO-05 BLOQUEANDO LA BODEGA MPAL</t>
  </si>
  <si>
    <t xml:space="preserve">LIMPIEZA PREVIA A LA INAUGURACION DE DEL HOSPITAL COMUNITARIO EN PARQUES DEL CASTILLO / APOYO DE LIMPIEZA EN  LA PREVIA INAUGURACION DE LA UNIDAD DEPORTIVA DE LOS MINERALES </t>
  </si>
  <si>
    <t xml:space="preserve">APOYO DE LIMPIEZA  CON 8 UNIDADES EN EL FRACC. CIMA SERENA </t>
  </si>
  <si>
    <t>APOYO DE LIMPIEZA POR INAUGURACION DE EL HOSPITAL COMUNITARIO EN JARDINES DEL CASTILLO</t>
  </si>
  <si>
    <t xml:space="preserve">LIMPIEZA EN LA ENTREDA DE EL FRACC. LA AZUCENA LOTE BALDIO CON BASURA AFECTANDO LA AV. PRINCIPAL </t>
  </si>
  <si>
    <t xml:space="preserve">APOYO DE LIMPIEZA CON 4 UNIDADES EN EL FRACC. LA AZUCENA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</si>
</sst>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8" x14ac:knownFonts="1">
    <font>
      <sz val="11"/>
      <color theme="1"/>
      <name val="Calibri"/>
      <family val="2"/>
      <scheme val="minor"/>
    </font>
    <font>
      <b/>
      <sz val="10"/>
      <name val="Arial"/>
      <family val="2"/>
    </font>
    <font>
      <sz val="11"/>
      <name val="Calibri"/>
      <family val="2"/>
    </font>
    <font>
      <b/>
      <sz val="12"/>
      <name val="Arial"/>
      <family val="2"/>
    </font>
    <font>
      <b/>
      <sz val="10"/>
      <name val="Calibri"/>
      <family val="2"/>
    </font>
    <font>
      <b/>
      <sz val="10"/>
      <color rgb="FFFF0000"/>
      <name val="Calibri"/>
      <family val="2"/>
    </font>
    <font>
      <sz val="8"/>
      <name val="Arial"/>
      <family val="2"/>
    </font>
    <font>
      <sz val="8"/>
      <name val="Calibri"/>
      <family val="2"/>
    </font>
    <font>
      <sz val="8"/>
      <color rgb="FF333333"/>
      <name val="Arial"/>
      <family val="2"/>
    </font>
    <font>
      <b/>
      <sz val="8"/>
      <name val="Calibri"/>
      <family val="2"/>
    </font>
    <font>
      <b/>
      <sz val="14"/>
      <name val="Arial"/>
      <family val="2"/>
    </font>
    <font>
      <b/>
      <sz val="11"/>
      <name val="Calibri"/>
      <family val="2"/>
    </font>
    <font>
      <b/>
      <sz val="16"/>
      <name val="Calibri"/>
      <family val="2"/>
    </font>
    <font>
      <b/>
      <sz val="11"/>
      <color rgb="FF8496B0"/>
      <name val="Calibri"/>
      <family val="2"/>
    </font>
    <font>
      <b/>
      <sz val="11"/>
      <name val="Arial"/>
      <family val="2"/>
    </font>
    <font>
      <b/>
      <sz val="9"/>
      <color indexed="81"/>
      <name val="Tahoma"/>
      <family val="2"/>
    </font>
    <font>
      <sz val="9"/>
      <color indexed="81"/>
      <name val="Tahoma"/>
      <family val="2"/>
    </font>
    <font>
      <b/>
      <sz val="11"/>
      <color theme="1"/>
      <name val="Calibri"/>
      <family val="2"/>
      <scheme val="minor"/>
    </font>
    <font>
      <b/>
      <sz val="9"/>
      <name val="Arial"/>
      <family val="2"/>
    </font>
    <font>
      <b/>
      <sz val="9"/>
      <name val="Calibri"/>
      <family val="2"/>
    </font>
    <font>
      <b/>
      <sz val="9"/>
      <color rgb="FFFF0000"/>
      <name val="Calibri"/>
      <family val="2"/>
    </font>
    <font>
      <b/>
      <sz val="8"/>
      <name val="Arial"/>
      <family val="2"/>
    </font>
    <font>
      <sz val="11"/>
      <color theme="1"/>
      <name val="Calibri"/>
      <family val="2"/>
      <scheme val="minor"/>
    </font>
    <font>
      <b/>
      <sz val="8"/>
      <color theme="1"/>
      <name val="Arial"/>
      <family val="2"/>
    </font>
    <font>
      <b/>
      <sz val="11"/>
      <color theme="1"/>
      <name val="Arial"/>
      <family val="2"/>
    </font>
    <font>
      <b/>
      <sz val="14"/>
      <color theme="1"/>
      <name val="Arial"/>
      <family val="2"/>
    </font>
    <font>
      <b/>
      <sz val="16"/>
      <color theme="0"/>
      <name val="Calibri"/>
      <family val="2"/>
      <scheme val="minor"/>
    </font>
    <font>
      <b/>
      <sz val="11"/>
      <color theme="3" tint="0.39997558519241921"/>
      <name val="Calibri"/>
      <family val="2"/>
      <scheme val="minor"/>
    </font>
    <font>
      <b/>
      <sz val="10"/>
      <color theme="1"/>
      <name val="Calibri"/>
      <family val="2"/>
      <scheme val="minor"/>
    </font>
    <font>
      <b/>
      <sz val="10"/>
      <color rgb="FFFF0000"/>
      <name val="Calibri"/>
      <family val="2"/>
      <scheme val="minor"/>
    </font>
    <font>
      <sz val="10"/>
      <color theme="1"/>
      <name val="Arial"/>
      <family val="2"/>
    </font>
    <font>
      <sz val="10"/>
      <name val="Calibri"/>
      <family val="2"/>
    </font>
    <font>
      <sz val="10"/>
      <color theme="1"/>
      <name val="Calibri"/>
      <family val="2"/>
      <scheme val="minor"/>
    </font>
    <font>
      <sz val="10"/>
      <color rgb="FF333333"/>
      <name val="Arial"/>
      <family val="2"/>
    </font>
    <font>
      <b/>
      <sz val="10"/>
      <color theme="1"/>
      <name val="Arial"/>
      <family val="2"/>
    </font>
    <font>
      <sz val="9"/>
      <color indexed="81"/>
      <name val="Tahoma"/>
      <charset val="1"/>
    </font>
    <font>
      <b/>
      <sz val="9"/>
      <color indexed="81"/>
      <name val="Tahoma"/>
      <charset val="1"/>
    </font>
    <font>
      <sz val="11"/>
      <name val="Arial"/>
      <family val="2"/>
    </font>
  </fonts>
  <fills count="12">
    <fill>
      <patternFill patternType="none"/>
    </fill>
    <fill>
      <patternFill patternType="gray125"/>
    </fill>
    <fill>
      <patternFill patternType="solid">
        <fgColor rgb="FFBFBFBF"/>
        <bgColor rgb="FFBFBFBF"/>
      </patternFill>
    </fill>
    <fill>
      <patternFill patternType="solid">
        <fgColor theme="0"/>
        <bgColor indexed="64"/>
      </patternFill>
    </fill>
    <fill>
      <patternFill patternType="solid">
        <fgColor rgb="FFA5A5A5"/>
        <bgColor rgb="FFA5A5A5"/>
      </patternFill>
    </fill>
    <fill>
      <patternFill patternType="solid">
        <fgColor rgb="FFFF0000"/>
        <bgColor rgb="FFFF0000"/>
      </patternFill>
    </fill>
    <fill>
      <patternFill patternType="solid">
        <fgColor theme="0" tint="-0.34998626667073579"/>
        <bgColor rgb="FFA5A5A5"/>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bgColor rgb="FFA5A5A5"/>
      </patternFill>
    </fill>
  </fills>
  <borders count="34">
    <border>
      <left/>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hair">
        <color rgb="FF000000"/>
      </left>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22" fillId="0" borderId="0" applyFont="0" applyFill="0" applyBorder="0" applyAlignment="0" applyProtection="0"/>
  </cellStyleXfs>
  <cellXfs count="157">
    <xf numFmtId="0" fontId="0" fillId="0" borderId="0" xfId="0"/>
    <xf numFmtId="0" fontId="4" fillId="2" borderId="3"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wrapText="1"/>
    </xf>
    <xf numFmtId="0" fontId="4" fillId="2" borderId="6"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6" fillId="0" borderId="7" xfId="0" applyFont="1" applyBorder="1" applyAlignment="1">
      <alignment horizontal="left"/>
    </xf>
    <xf numFmtId="0" fontId="7" fillId="0" borderId="7" xfId="0" applyFont="1" applyBorder="1" applyAlignment="1">
      <alignment horizontal="center" vertical="center"/>
    </xf>
    <xf numFmtId="0" fontId="7" fillId="0" borderId="7" xfId="0" applyFont="1" applyBorder="1" applyAlignment="1">
      <alignment horizontal="center"/>
    </xf>
    <xf numFmtId="0" fontId="8" fillId="0" borderId="7" xfId="0" applyFont="1" applyBorder="1" applyAlignment="1">
      <alignment horizontal="center" vertical="center" wrapText="1"/>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7" xfId="0" applyFont="1" applyBorder="1" applyAlignment="1">
      <alignment horizontal="center"/>
    </xf>
    <xf numFmtId="0" fontId="11" fillId="4" borderId="7" xfId="0" applyFont="1" applyFill="1" applyBorder="1" applyAlignment="1">
      <alignment horizontal="center" vertical="center"/>
    </xf>
    <xf numFmtId="3" fontId="7" fillId="0" borderId="7" xfId="0" applyNumberFormat="1" applyFont="1" applyBorder="1" applyAlignment="1">
      <alignment horizontal="center"/>
    </xf>
    <xf numFmtId="0" fontId="0" fillId="0" borderId="10" xfId="0" applyFont="1" applyBorder="1"/>
    <xf numFmtId="0" fontId="11" fillId="4" borderId="14" xfId="0" applyFont="1" applyFill="1" applyBorder="1" applyAlignment="1">
      <alignment horizontal="center" vertical="center"/>
    </xf>
    <xf numFmtId="0" fontId="0" fillId="0" borderId="4" xfId="0" applyFont="1" applyBorder="1"/>
    <xf numFmtId="0" fontId="0" fillId="0" borderId="0" xfId="0" applyFont="1" applyBorder="1"/>
    <xf numFmtId="0" fontId="7" fillId="0" borderId="7" xfId="0" applyFont="1" applyBorder="1" applyAlignment="1">
      <alignment horizontal="center"/>
    </xf>
    <xf numFmtId="0" fontId="10" fillId="6" borderId="11" xfId="0" applyFont="1" applyFill="1" applyBorder="1" applyAlignment="1">
      <alignment vertical="center"/>
    </xf>
    <xf numFmtId="0" fontId="2" fillId="7" borderId="12" xfId="0" applyFont="1" applyFill="1" applyBorder="1" applyAlignment="1"/>
    <xf numFmtId="0" fontId="2" fillId="6" borderId="12" xfId="0" applyFont="1" applyFill="1" applyBorder="1" applyAlignment="1">
      <alignment horizontal="center"/>
    </xf>
    <xf numFmtId="0" fontId="7" fillId="0" borderId="7" xfId="0" applyFont="1" applyBorder="1" applyAlignment="1">
      <alignment horizontal="center"/>
    </xf>
    <xf numFmtId="0" fontId="13" fillId="0" borderId="0" xfId="0" applyFont="1" applyBorder="1" applyAlignment="1">
      <alignment horizontal="center" vertical="center"/>
    </xf>
    <xf numFmtId="0" fontId="19" fillId="2" borderId="7" xfId="0" applyFont="1" applyFill="1" applyBorder="1" applyAlignment="1">
      <alignment horizontal="center" vertical="center" textRotation="90" wrapText="1"/>
    </xf>
    <xf numFmtId="0" fontId="20" fillId="2" borderId="7" xfId="0" applyFont="1" applyFill="1" applyBorder="1" applyAlignment="1">
      <alignment horizontal="center" vertical="center" textRotation="90" wrapText="1"/>
    </xf>
    <xf numFmtId="0" fontId="9" fillId="4" borderId="7" xfId="0" applyFont="1" applyFill="1" applyBorder="1" applyAlignment="1">
      <alignment horizontal="center" vertical="center"/>
    </xf>
    <xf numFmtId="0" fontId="0" fillId="4" borderId="13" xfId="0" applyFont="1" applyFill="1" applyBorder="1" applyAlignment="1">
      <alignment horizontal="center"/>
    </xf>
    <xf numFmtId="0" fontId="0" fillId="3" borderId="0" xfId="0" applyFill="1"/>
    <xf numFmtId="0" fontId="17" fillId="0" borderId="0" xfId="0" applyFont="1"/>
    <xf numFmtId="0" fontId="7" fillId="0" borderId="7" xfId="0" applyFont="1" applyBorder="1" applyAlignment="1">
      <alignment horizontal="center"/>
    </xf>
    <xf numFmtId="0" fontId="13" fillId="0" borderId="0" xfId="0" applyFont="1" applyBorder="1" applyAlignment="1">
      <alignment horizontal="center" vertical="center"/>
    </xf>
    <xf numFmtId="43" fontId="8" fillId="0" borderId="7" xfId="1" applyFont="1" applyBorder="1" applyAlignment="1">
      <alignment vertical="center" wrapText="1"/>
    </xf>
    <xf numFmtId="0" fontId="19" fillId="2" borderId="7" xfId="0" applyFont="1" applyFill="1" applyBorder="1" applyAlignment="1">
      <alignment vertical="center" textRotation="90" wrapText="1"/>
    </xf>
    <xf numFmtId="0" fontId="8" fillId="0" borderId="7" xfId="0" applyFont="1" applyBorder="1" applyAlignment="1">
      <alignment vertical="center" wrapText="1"/>
    </xf>
    <xf numFmtId="0" fontId="9" fillId="4" borderId="7" xfId="0" applyFont="1" applyFill="1" applyBorder="1" applyAlignment="1">
      <alignment vertical="center"/>
    </xf>
    <xf numFmtId="0" fontId="11" fillId="4" borderId="14" xfId="0" applyFont="1" applyFill="1" applyBorder="1" applyAlignment="1">
      <alignment vertical="center"/>
    </xf>
    <xf numFmtId="0" fontId="0" fillId="0" borderId="0" xfId="0" applyAlignment="1"/>
    <xf numFmtId="0" fontId="20" fillId="2" borderId="7" xfId="0" applyFont="1" applyFill="1" applyBorder="1" applyAlignment="1">
      <alignment horizontal="right" vertical="center" textRotation="90" wrapText="1"/>
    </xf>
    <xf numFmtId="0" fontId="8" fillId="0" borderId="7" xfId="0" applyFont="1" applyBorder="1" applyAlignment="1">
      <alignment horizontal="right" vertical="center" wrapText="1"/>
    </xf>
    <xf numFmtId="0" fontId="9" fillId="4" borderId="7" xfId="0" applyFont="1" applyFill="1" applyBorder="1" applyAlignment="1">
      <alignment horizontal="right" vertical="center"/>
    </xf>
    <xf numFmtId="0" fontId="11" fillId="4" borderId="14" xfId="0" applyFont="1" applyFill="1" applyBorder="1" applyAlignment="1">
      <alignment horizontal="right" vertical="center"/>
    </xf>
    <xf numFmtId="0" fontId="0" fillId="0" borderId="0" xfId="0" applyAlignment="1">
      <alignment horizontal="right"/>
    </xf>
    <xf numFmtId="0" fontId="7" fillId="0" borderId="7"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horizontal="center"/>
    </xf>
    <xf numFmtId="0" fontId="17" fillId="3" borderId="0" xfId="0" applyFont="1" applyFill="1" applyAlignment="1">
      <alignment horizontal="center" vertical="center"/>
    </xf>
    <xf numFmtId="0" fontId="27" fillId="3" borderId="0" xfId="0" applyFont="1" applyFill="1" applyAlignment="1">
      <alignment horizontal="center" vertical="center"/>
    </xf>
    <xf numFmtId="1" fontId="27" fillId="3" borderId="0" xfId="0" applyNumberFormat="1" applyFont="1" applyFill="1" applyAlignment="1">
      <alignment horizontal="center" vertical="center"/>
    </xf>
    <xf numFmtId="0" fontId="28" fillId="8" borderId="7" xfId="0" applyFont="1" applyFill="1" applyBorder="1" applyAlignment="1">
      <alignment horizontal="center" vertical="center" textRotation="90" wrapText="1"/>
    </xf>
    <xf numFmtId="0" fontId="29" fillId="8" borderId="7" xfId="0" applyFont="1" applyFill="1" applyBorder="1" applyAlignment="1">
      <alignment horizontal="center" vertical="center" textRotation="90" wrapText="1"/>
    </xf>
    <xf numFmtId="1" fontId="29" fillId="8" borderId="7" xfId="0" applyNumberFormat="1" applyFont="1" applyFill="1" applyBorder="1" applyAlignment="1">
      <alignment horizontal="center" vertical="center" textRotation="90" wrapText="1"/>
    </xf>
    <xf numFmtId="0" fontId="30" fillId="10" borderId="7" xfId="0" applyFont="1" applyFill="1" applyBorder="1" applyAlignment="1">
      <alignment horizontal="left"/>
    </xf>
    <xf numFmtId="0" fontId="31" fillId="10" borderId="7" xfId="0" applyFont="1" applyFill="1" applyBorder="1" applyAlignment="1">
      <alignment horizontal="center" vertical="center"/>
    </xf>
    <xf numFmtId="0" fontId="33" fillId="10" borderId="7" xfId="0" applyFont="1" applyFill="1" applyBorder="1" applyAlignment="1">
      <alignment horizontal="center" vertical="center" wrapText="1"/>
    </xf>
    <xf numFmtId="1" fontId="33" fillId="10" borderId="7" xfId="0" applyNumberFormat="1" applyFont="1" applyFill="1" applyBorder="1" applyAlignment="1">
      <alignment horizontal="center" vertical="center" wrapText="1"/>
    </xf>
    <xf numFmtId="0" fontId="30" fillId="0" borderId="7" xfId="0" applyFont="1" applyBorder="1" applyAlignment="1">
      <alignment horizontal="left"/>
    </xf>
    <xf numFmtId="0" fontId="31" fillId="0" borderId="7" xfId="0" applyFont="1" applyBorder="1" applyAlignment="1">
      <alignment horizontal="center" vertical="center"/>
    </xf>
    <xf numFmtId="0" fontId="31" fillId="3" borderId="7" xfId="0" applyFont="1" applyFill="1" applyBorder="1" applyAlignment="1">
      <alignment horizontal="center" vertical="center"/>
    </xf>
    <xf numFmtId="1" fontId="33" fillId="3" borderId="7" xfId="0" applyNumberFormat="1" applyFont="1" applyFill="1" applyBorder="1" applyAlignment="1">
      <alignment horizontal="center" vertical="center" wrapText="1"/>
    </xf>
    <xf numFmtId="0" fontId="32" fillId="0" borderId="0" xfId="0" applyFont="1" applyAlignment="1">
      <alignment horizontal="center"/>
    </xf>
    <xf numFmtId="0" fontId="28" fillId="7" borderId="7" xfId="0" applyFont="1" applyFill="1" applyBorder="1" applyAlignment="1">
      <alignment horizontal="center" vertical="center"/>
    </xf>
    <xf numFmtId="1" fontId="28" fillId="7" borderId="7" xfId="0" applyNumberFormat="1" applyFont="1" applyFill="1" applyBorder="1" applyAlignment="1">
      <alignment horizontal="center" vertical="center"/>
    </xf>
    <xf numFmtId="0" fontId="31" fillId="3" borderId="8" xfId="0" applyFont="1" applyFill="1" applyBorder="1" applyAlignment="1">
      <alignment horizontal="center" vertical="center"/>
    </xf>
    <xf numFmtId="0" fontId="31" fillId="3" borderId="7" xfId="0" applyFont="1" applyFill="1" applyBorder="1" applyAlignment="1">
      <alignment horizontal="center"/>
    </xf>
    <xf numFmtId="0" fontId="28" fillId="3" borderId="0" xfId="0" applyFont="1" applyFill="1" applyAlignment="1">
      <alignment horizontal="center" vertical="center"/>
    </xf>
    <xf numFmtId="1" fontId="28" fillId="3" borderId="0" xfId="0" applyNumberFormat="1" applyFont="1" applyFill="1" applyAlignment="1">
      <alignment horizontal="center" vertical="center"/>
    </xf>
    <xf numFmtId="0" fontId="32" fillId="3" borderId="28" xfId="0" applyFont="1" applyFill="1" applyBorder="1" applyAlignment="1">
      <alignment horizontal="center" wrapText="1"/>
    </xf>
    <xf numFmtId="0" fontId="32" fillId="3" borderId="29" xfId="0" applyFont="1" applyFill="1" applyBorder="1" applyAlignment="1">
      <alignment horizontal="center" wrapText="1"/>
    </xf>
    <xf numFmtId="0" fontId="32" fillId="3" borderId="30" xfId="0" applyFont="1" applyFill="1" applyBorder="1" applyAlignment="1">
      <alignment horizontal="center" wrapText="1"/>
    </xf>
    <xf numFmtId="0" fontId="33" fillId="3" borderId="7" xfId="0" applyFont="1" applyFill="1" applyBorder="1" applyAlignment="1">
      <alignment horizontal="center" vertical="center" wrapText="1"/>
    </xf>
    <xf numFmtId="0" fontId="34" fillId="3" borderId="0" xfId="0" applyFont="1" applyFill="1" applyAlignment="1">
      <alignment horizontal="center" vertical="center"/>
    </xf>
    <xf numFmtId="0" fontId="7" fillId="0" borderId="7" xfId="0" applyFont="1" applyBorder="1" applyAlignment="1">
      <alignment horizontal="center"/>
    </xf>
    <xf numFmtId="0" fontId="13" fillId="0" borderId="0" xfId="0" applyFont="1" applyBorder="1" applyAlignment="1">
      <alignment horizontal="center" vertical="center"/>
    </xf>
    <xf numFmtId="0" fontId="7" fillId="3" borderId="7" xfId="0" applyFont="1" applyFill="1" applyBorder="1" applyAlignment="1">
      <alignment horizontal="center"/>
    </xf>
    <xf numFmtId="0" fontId="21" fillId="11" borderId="0" xfId="0" applyFont="1" applyFill="1" applyBorder="1" applyAlignment="1">
      <alignment horizontal="center" vertical="center"/>
    </xf>
    <xf numFmtId="0" fontId="7" fillId="3" borderId="0" xfId="0" applyFont="1" applyFill="1" applyBorder="1"/>
    <xf numFmtId="0" fontId="9" fillId="11" borderId="0" xfId="0" applyFont="1" applyFill="1" applyBorder="1" applyAlignment="1">
      <alignment horizontal="center" vertical="center"/>
    </xf>
    <xf numFmtId="0" fontId="0" fillId="4" borderId="7" xfId="0" applyFont="1" applyFill="1" applyBorder="1" applyAlignment="1">
      <alignment horizontal="center"/>
    </xf>
    <xf numFmtId="0" fontId="7" fillId="0" borderId="7"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horizontal="center"/>
    </xf>
    <xf numFmtId="0" fontId="10" fillId="0" borderId="19" xfId="0" applyFont="1" applyBorder="1" applyAlignment="1">
      <alignment horizontal="right" vertical="center"/>
    </xf>
    <xf numFmtId="0" fontId="2" fillId="0" borderId="0" xfId="0" applyFont="1" applyBorder="1"/>
    <xf numFmtId="0" fontId="14" fillId="0" borderId="20" xfId="0" applyFont="1" applyBorder="1" applyAlignment="1">
      <alignment horizontal="center" vertical="top" wrapText="1"/>
    </xf>
    <xf numFmtId="0" fontId="2" fillId="0" borderId="21" xfId="0" applyFont="1" applyBorder="1"/>
    <xf numFmtId="0" fontId="2" fillId="0" borderId="22" xfId="0" applyFont="1" applyBorder="1"/>
    <xf numFmtId="0" fontId="2" fillId="0" borderId="23" xfId="0" applyFont="1" applyBorder="1"/>
    <xf numFmtId="0" fontId="0" fillId="0" borderId="0" xfId="0" applyFont="1" applyBorder="1" applyAlignment="1"/>
    <xf numFmtId="0" fontId="0" fillId="0" borderId="24" xfId="0" applyFont="1" applyBorder="1" applyAlignment="1"/>
    <xf numFmtId="0" fontId="2" fillId="0" borderId="25" xfId="0" applyFont="1" applyBorder="1"/>
    <xf numFmtId="0" fontId="0" fillId="0" borderId="26" xfId="0" applyFont="1" applyBorder="1" applyAlignment="1"/>
    <xf numFmtId="0" fontId="0" fillId="0" borderId="27" xfId="0" applyFont="1" applyBorder="1" applyAlignment="1"/>
    <xf numFmtId="0" fontId="7" fillId="0" borderId="7" xfId="0" applyFont="1" applyBorder="1" applyAlignment="1">
      <alignment horizontal="center"/>
    </xf>
    <xf numFmtId="0" fontId="7" fillId="0" borderId="7" xfId="0" applyFont="1" applyBorder="1"/>
    <xf numFmtId="0" fontId="10" fillId="4" borderId="7" xfId="0" applyFont="1" applyFill="1" applyBorder="1" applyAlignment="1">
      <alignment horizontal="center" vertical="center"/>
    </xf>
    <xf numFmtId="0" fontId="2" fillId="0" borderId="7" xfId="0" applyFont="1" applyBorder="1"/>
    <xf numFmtId="0" fontId="10" fillId="0" borderId="9" xfId="0" applyFont="1" applyBorder="1" applyAlignment="1">
      <alignment horizontal="right" vertical="center"/>
    </xf>
    <xf numFmtId="0" fontId="2" fillId="0" borderId="10" xfId="0" applyFont="1" applyBorder="1"/>
    <xf numFmtId="0" fontId="10" fillId="4" borderId="11" xfId="0" applyFont="1" applyFill="1" applyBorder="1" applyAlignment="1">
      <alignment horizontal="center" vertical="center"/>
    </xf>
    <xf numFmtId="0" fontId="2" fillId="0" borderId="12" xfId="0" applyFont="1" applyBorder="1"/>
    <xf numFmtId="0" fontId="2" fillId="0" borderId="13" xfId="0" applyFont="1" applyBorder="1"/>
    <xf numFmtId="0" fontId="10" fillId="0" borderId="15" xfId="0" applyFont="1" applyBorder="1" applyAlignment="1">
      <alignment horizontal="right" vertical="center"/>
    </xf>
    <xf numFmtId="0" fontId="2" fillId="0" borderId="4" xfId="0" applyFont="1" applyBorder="1"/>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3" fillId="0" borderId="23" xfId="0" applyFont="1" applyBorder="1" applyAlignment="1">
      <alignment horizontal="center" vertical="center"/>
    </xf>
    <xf numFmtId="0" fontId="13" fillId="0" borderId="0" xfId="0" applyFont="1" applyBorder="1" applyAlignment="1">
      <alignment horizontal="center" vertical="center"/>
    </xf>
    <xf numFmtId="0" fontId="7" fillId="0" borderId="7" xfId="0" applyFont="1" applyBorder="1" applyAlignment="1">
      <alignment horizontal="center" wrapText="1"/>
    </xf>
    <xf numFmtId="0" fontId="7" fillId="0" borderId="7" xfId="0" applyFont="1" applyBorder="1" applyAlignment="1"/>
    <xf numFmtId="0" fontId="1" fillId="2" borderId="1" xfId="0" applyFont="1" applyFill="1" applyBorder="1" applyAlignment="1">
      <alignment horizontal="center" vertical="center"/>
    </xf>
    <xf numFmtId="0" fontId="2" fillId="0" borderId="2" xfId="0" applyFont="1" applyBorder="1"/>
    <xf numFmtId="0" fontId="3" fillId="2" borderId="3" xfId="0" applyFont="1" applyFill="1" applyBorder="1" applyAlignment="1">
      <alignment horizontal="center" vertical="center" wrapText="1"/>
    </xf>
    <xf numFmtId="0" fontId="2" fillId="0" borderId="5" xfId="0" applyFont="1" applyBorder="1"/>
    <xf numFmtId="0" fontId="9" fillId="0" borderId="7" xfId="0" applyFont="1" applyBorder="1" applyAlignment="1">
      <alignment horizontal="center"/>
    </xf>
    <xf numFmtId="0" fontId="18"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21" fillId="4" borderId="7" xfId="0" applyFont="1" applyFill="1" applyBorder="1" applyAlignment="1">
      <alignment horizontal="center" vertical="center"/>
    </xf>
    <xf numFmtId="0" fontId="10" fillId="4" borderId="11" xfId="0" applyFont="1" applyFill="1" applyBorder="1" applyAlignment="1">
      <alignment horizontal="right" vertical="center"/>
    </xf>
    <xf numFmtId="0" fontId="14" fillId="4" borderId="11" xfId="0" applyFont="1" applyFill="1" applyBorder="1" applyAlignment="1">
      <alignment horizontal="center" vertical="center" wrapText="1"/>
    </xf>
    <xf numFmtId="0" fontId="2" fillId="0" borderId="12" xfId="0" applyFont="1" applyBorder="1" applyAlignment="1">
      <alignment wrapText="1"/>
    </xf>
    <xf numFmtId="0" fontId="7" fillId="0" borderId="28" xfId="0" applyFont="1" applyBorder="1" applyAlignment="1">
      <alignment horizontal="center" wrapText="1"/>
    </xf>
    <xf numFmtId="0" fontId="7" fillId="0" borderId="29" xfId="0" applyFont="1" applyBorder="1" applyAlignment="1">
      <alignment horizontal="center" wrapText="1"/>
    </xf>
    <xf numFmtId="0" fontId="7" fillId="0" borderId="30" xfId="0" applyFont="1" applyBorder="1" applyAlignment="1">
      <alignment horizontal="center" wrapText="1"/>
    </xf>
    <xf numFmtId="0" fontId="32" fillId="0" borderId="7" xfId="0" applyFont="1" applyBorder="1" applyAlignment="1">
      <alignment horizontal="center"/>
    </xf>
    <xf numFmtId="0" fontId="23" fillId="8" borderId="7" xfId="0" applyFont="1" applyFill="1" applyBorder="1" applyAlignment="1">
      <alignment horizontal="center" vertical="center"/>
    </xf>
    <xf numFmtId="0" fontId="24" fillId="8" borderId="7" xfId="0" applyFont="1" applyFill="1" applyBorder="1" applyAlignment="1">
      <alignment horizontal="center" vertical="center" wrapText="1"/>
    </xf>
    <xf numFmtId="0" fontId="32" fillId="10" borderId="7" xfId="0" applyFont="1" applyFill="1" applyBorder="1" applyAlignment="1">
      <alignment horizontal="center" wrapText="1"/>
    </xf>
    <xf numFmtId="0" fontId="31" fillId="0" borderId="7" xfId="0" applyFont="1" applyBorder="1" applyAlignment="1">
      <alignment horizontal="center"/>
    </xf>
    <xf numFmtId="0" fontId="34" fillId="7" borderId="7" xfId="0" applyFont="1" applyFill="1" applyBorder="1" applyAlignment="1">
      <alignment horizontal="center" vertical="center"/>
    </xf>
    <xf numFmtId="0" fontId="32" fillId="3" borderId="7" xfId="0" applyFont="1" applyFill="1" applyBorder="1" applyAlignment="1">
      <alignment horizontal="center" wrapText="1"/>
    </xf>
    <xf numFmtId="0" fontId="32" fillId="3" borderId="7" xfId="0" applyFont="1" applyFill="1" applyBorder="1" applyAlignment="1">
      <alignment horizontal="center" vertical="center" wrapText="1"/>
    </xf>
    <xf numFmtId="0" fontId="32" fillId="3" borderId="7" xfId="0" applyFont="1" applyFill="1" applyBorder="1" applyAlignment="1">
      <alignment horizontal="center"/>
    </xf>
    <xf numFmtId="0" fontId="32" fillId="3" borderId="28" xfId="0" applyFont="1" applyFill="1" applyBorder="1" applyAlignment="1">
      <alignment horizontal="center" wrapText="1"/>
    </xf>
    <xf numFmtId="0" fontId="32" fillId="3" borderId="29" xfId="0" applyFont="1" applyFill="1" applyBorder="1" applyAlignment="1">
      <alignment horizontal="center" wrapText="1"/>
    </xf>
    <xf numFmtId="0" fontId="32" fillId="3" borderId="30" xfId="0" applyFont="1" applyFill="1" applyBorder="1" applyAlignment="1">
      <alignment horizontal="center" wrapText="1"/>
    </xf>
    <xf numFmtId="0" fontId="34" fillId="7" borderId="28" xfId="0" applyFont="1" applyFill="1" applyBorder="1" applyAlignment="1">
      <alignment horizontal="center" vertical="center"/>
    </xf>
    <xf numFmtId="0" fontId="34" fillId="7" borderId="29" xfId="0" applyFont="1" applyFill="1" applyBorder="1" applyAlignment="1">
      <alignment horizontal="center" vertical="center"/>
    </xf>
    <xf numFmtId="0" fontId="34" fillId="7" borderId="30" xfId="0" applyFont="1" applyFill="1" applyBorder="1" applyAlignment="1">
      <alignment horizontal="center" vertical="center"/>
    </xf>
    <xf numFmtId="0" fontId="34" fillId="0" borderId="31" xfId="0" applyFont="1" applyBorder="1" applyAlignment="1">
      <alignment horizontal="right" vertical="center"/>
    </xf>
    <xf numFmtId="0" fontId="34" fillId="0" borderId="0" xfId="0" applyFont="1" applyAlignment="1">
      <alignment horizontal="right" vertical="center"/>
    </xf>
    <xf numFmtId="0" fontId="24" fillId="7" borderId="16" xfId="0" applyFont="1" applyFill="1" applyBorder="1" applyAlignment="1">
      <alignment horizontal="center" vertical="center"/>
    </xf>
    <xf numFmtId="0" fontId="24" fillId="7" borderId="17" xfId="0" applyFont="1" applyFill="1" applyBorder="1" applyAlignment="1">
      <alignment horizontal="center" vertical="center"/>
    </xf>
    <xf numFmtId="0" fontId="26" fillId="9" borderId="7" xfId="0" applyFont="1" applyFill="1" applyBorder="1" applyAlignment="1">
      <alignment horizontal="center" vertical="center"/>
    </xf>
    <xf numFmtId="0" fontId="25" fillId="0" borderId="32" xfId="0" applyFont="1" applyBorder="1" applyAlignment="1">
      <alignment horizontal="right" vertical="center"/>
    </xf>
    <xf numFmtId="0" fontId="25" fillId="0" borderId="26" xfId="0" applyFont="1" applyBorder="1" applyAlignment="1">
      <alignment horizontal="right" vertical="center"/>
    </xf>
    <xf numFmtId="0" fontId="7" fillId="3" borderId="7" xfId="0" applyFont="1" applyFill="1" applyBorder="1" applyAlignment="1">
      <alignment horizontal="center" wrapText="1"/>
    </xf>
    <xf numFmtId="0" fontId="7" fillId="3" borderId="7" xfId="0" applyFont="1" applyFill="1" applyBorder="1"/>
    <xf numFmtId="0" fontId="10" fillId="4" borderId="7" xfId="0" applyFont="1" applyFill="1" applyBorder="1" applyAlignment="1">
      <alignment horizontal="right" vertical="center"/>
    </xf>
    <xf numFmtId="0" fontId="14" fillId="4" borderId="11" xfId="0" applyFont="1" applyFill="1" applyBorder="1" applyAlignment="1">
      <alignment horizontal="center" vertical="center"/>
    </xf>
    <xf numFmtId="0" fontId="12" fillId="5" borderId="1" xfId="0" applyFont="1" applyFill="1" applyBorder="1" applyAlignment="1">
      <alignment horizontal="center" vertic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2" fillId="0" borderId="33" xfId="0" applyFont="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5"/>
  <sheetViews>
    <sheetView workbookViewId="0">
      <selection sqref="A1:XFD1048576"/>
    </sheetView>
  </sheetViews>
  <sheetFormatPr baseColWidth="10" defaultRowHeight="15" x14ac:dyDescent="0.25"/>
  <cols>
    <col min="1" max="1" width="9.5703125" bestFit="1" customWidth="1"/>
    <col min="2" max="2" width="2.7109375" bestFit="1" customWidth="1"/>
    <col min="10" max="11" width="6" bestFit="1" customWidth="1"/>
    <col min="12" max="12" width="11.140625" bestFit="1" customWidth="1"/>
    <col min="13" max="13" width="6" bestFit="1" customWidth="1"/>
    <col min="14" max="14" width="6" customWidth="1"/>
    <col min="15" max="15" width="11.140625" bestFit="1" customWidth="1"/>
    <col min="16" max="16" width="6" bestFit="1" customWidth="1"/>
    <col min="17" max="17" width="8.5703125" bestFit="1" customWidth="1"/>
    <col min="18" max="19" width="6" bestFit="1" customWidth="1"/>
    <col min="20" max="20" width="5.5703125" customWidth="1"/>
    <col min="21" max="21" width="6" bestFit="1" customWidth="1"/>
  </cols>
  <sheetData>
    <row r="1" spans="1:21" ht="84.75" customHeight="1" x14ac:dyDescent="0.25">
      <c r="A1" s="112" t="s">
        <v>0</v>
      </c>
      <c r="B1" s="113"/>
      <c r="C1" s="114" t="s">
        <v>21</v>
      </c>
      <c r="D1" s="104"/>
      <c r="E1" s="104"/>
      <c r="F1" s="104"/>
      <c r="G1" s="104"/>
      <c r="H1" s="104"/>
      <c r="I1" s="115"/>
      <c r="J1" s="1" t="s">
        <v>1</v>
      </c>
      <c r="K1" s="1" t="s">
        <v>24</v>
      </c>
      <c r="L1" s="1" t="s">
        <v>2</v>
      </c>
      <c r="M1" s="2" t="s">
        <v>3</v>
      </c>
      <c r="N1" s="2" t="s">
        <v>23</v>
      </c>
      <c r="O1" s="2" t="s">
        <v>4</v>
      </c>
      <c r="P1" s="3" t="s">
        <v>5</v>
      </c>
      <c r="Q1" s="4" t="s">
        <v>6</v>
      </c>
      <c r="R1" s="1" t="s">
        <v>7</v>
      </c>
      <c r="S1" s="3" t="s">
        <v>8</v>
      </c>
      <c r="T1" s="1" t="s">
        <v>9</v>
      </c>
      <c r="U1" s="3" t="s">
        <v>10</v>
      </c>
    </row>
    <row r="2" spans="1:21" x14ac:dyDescent="0.25">
      <c r="A2" s="5" t="s">
        <v>11</v>
      </c>
      <c r="B2" s="6">
        <v>1</v>
      </c>
      <c r="C2" s="110" t="s">
        <v>26</v>
      </c>
      <c r="D2" s="95"/>
      <c r="E2" s="95"/>
      <c r="F2" s="95"/>
      <c r="G2" s="95"/>
      <c r="H2" s="95"/>
      <c r="I2" s="95"/>
      <c r="J2" s="7">
        <v>0</v>
      </c>
      <c r="K2" s="7">
        <v>0</v>
      </c>
      <c r="L2" s="8">
        <v>0</v>
      </c>
      <c r="M2" s="7">
        <v>3</v>
      </c>
      <c r="N2" s="11">
        <v>0</v>
      </c>
      <c r="O2" s="8">
        <v>0</v>
      </c>
      <c r="P2" s="6">
        <v>0</v>
      </c>
      <c r="Q2" s="7">
        <v>0</v>
      </c>
      <c r="R2" s="7">
        <v>0</v>
      </c>
      <c r="S2" s="9">
        <v>5</v>
      </c>
      <c r="T2" s="6">
        <v>1</v>
      </c>
      <c r="U2" s="6">
        <v>23</v>
      </c>
    </row>
    <row r="3" spans="1:21" x14ac:dyDescent="0.25">
      <c r="A3" s="5" t="s">
        <v>12</v>
      </c>
      <c r="B3" s="6">
        <v>2</v>
      </c>
      <c r="C3" s="116"/>
      <c r="D3" s="95"/>
      <c r="E3" s="95"/>
      <c r="F3" s="95"/>
      <c r="G3" s="95"/>
      <c r="H3" s="95"/>
      <c r="I3" s="95"/>
      <c r="J3" s="6">
        <v>12</v>
      </c>
      <c r="K3" s="6">
        <v>2</v>
      </c>
      <c r="L3" s="8">
        <v>138.62</v>
      </c>
      <c r="M3" s="7">
        <v>7</v>
      </c>
      <c r="N3" s="11">
        <v>6</v>
      </c>
      <c r="O3" s="8">
        <v>103.61</v>
      </c>
      <c r="P3" s="6">
        <v>0</v>
      </c>
      <c r="Q3" s="6">
        <v>9</v>
      </c>
      <c r="R3" s="6">
        <v>1</v>
      </c>
      <c r="S3" s="10">
        <v>3</v>
      </c>
      <c r="T3" s="6">
        <v>1</v>
      </c>
      <c r="U3" s="6">
        <v>23</v>
      </c>
    </row>
    <row r="4" spans="1:21" x14ac:dyDescent="0.25">
      <c r="A4" s="5" t="s">
        <v>13</v>
      </c>
      <c r="B4" s="6">
        <v>3</v>
      </c>
      <c r="C4" s="94" t="s">
        <v>27</v>
      </c>
      <c r="D4" s="95"/>
      <c r="E4" s="95"/>
      <c r="F4" s="95"/>
      <c r="G4" s="95"/>
      <c r="H4" s="95"/>
      <c r="I4" s="95"/>
      <c r="J4" s="6">
        <v>12</v>
      </c>
      <c r="K4" s="6">
        <v>2</v>
      </c>
      <c r="L4" s="8">
        <v>71.38</v>
      </c>
      <c r="M4" s="7">
        <v>7</v>
      </c>
      <c r="N4" s="11">
        <v>6</v>
      </c>
      <c r="O4" s="8">
        <v>90.16</v>
      </c>
      <c r="P4" s="6">
        <v>0</v>
      </c>
      <c r="Q4" s="6">
        <v>13</v>
      </c>
      <c r="R4" s="6">
        <v>0</v>
      </c>
      <c r="S4" s="10">
        <v>2</v>
      </c>
      <c r="T4" s="6">
        <v>1</v>
      </c>
      <c r="U4" s="6">
        <v>23</v>
      </c>
    </row>
    <row r="5" spans="1:21" x14ac:dyDescent="0.25">
      <c r="A5" s="5" t="s">
        <v>14</v>
      </c>
      <c r="B5" s="6">
        <v>4</v>
      </c>
      <c r="C5" s="110"/>
      <c r="D5" s="95"/>
      <c r="E5" s="95"/>
      <c r="F5" s="95"/>
      <c r="G5" s="95"/>
      <c r="H5" s="95"/>
      <c r="I5" s="95"/>
      <c r="J5" s="6">
        <v>13</v>
      </c>
      <c r="K5" s="6">
        <v>1</v>
      </c>
      <c r="L5" s="8">
        <v>162.79</v>
      </c>
      <c r="M5" s="7">
        <v>7</v>
      </c>
      <c r="N5" s="11">
        <v>6</v>
      </c>
      <c r="O5" s="8">
        <v>53.77</v>
      </c>
      <c r="P5" s="6">
        <v>0</v>
      </c>
      <c r="Q5" s="6">
        <v>8</v>
      </c>
      <c r="R5" s="6">
        <v>1</v>
      </c>
      <c r="S5" s="10">
        <v>2</v>
      </c>
      <c r="T5" s="6">
        <v>1</v>
      </c>
      <c r="U5" s="6">
        <v>23</v>
      </c>
    </row>
    <row r="6" spans="1:21" x14ac:dyDescent="0.25">
      <c r="A6" s="5" t="s">
        <v>15</v>
      </c>
      <c r="B6" s="6">
        <v>5</v>
      </c>
      <c r="C6" s="94" t="s">
        <v>28</v>
      </c>
      <c r="D6" s="95"/>
      <c r="E6" s="95"/>
      <c r="F6" s="95"/>
      <c r="G6" s="95"/>
      <c r="H6" s="95"/>
      <c r="I6" s="95"/>
      <c r="J6" s="6">
        <v>14</v>
      </c>
      <c r="K6" s="6">
        <v>0</v>
      </c>
      <c r="L6" s="8">
        <v>169.5</v>
      </c>
      <c r="M6" s="7" t="s">
        <v>25</v>
      </c>
      <c r="N6" s="11" t="s">
        <v>25</v>
      </c>
      <c r="O6" s="8">
        <v>73.3</v>
      </c>
      <c r="P6" s="6">
        <v>0</v>
      </c>
      <c r="Q6" s="6">
        <v>10</v>
      </c>
      <c r="R6" s="6">
        <v>2</v>
      </c>
      <c r="S6" s="10">
        <v>2</v>
      </c>
      <c r="T6" s="6">
        <v>1</v>
      </c>
      <c r="U6" s="6">
        <v>23</v>
      </c>
    </row>
    <row r="7" spans="1:21" x14ac:dyDescent="0.25">
      <c r="A7" s="5" t="s">
        <v>16</v>
      </c>
      <c r="B7" s="6">
        <v>6</v>
      </c>
      <c r="C7" s="94"/>
      <c r="D7" s="95"/>
      <c r="E7" s="95"/>
      <c r="F7" s="95"/>
      <c r="G7" s="95"/>
      <c r="H7" s="95"/>
      <c r="I7" s="95"/>
      <c r="J7" s="6">
        <v>14</v>
      </c>
      <c r="K7" s="6">
        <v>0</v>
      </c>
      <c r="L7" s="8">
        <v>159.68</v>
      </c>
      <c r="M7" s="11" t="s">
        <v>25</v>
      </c>
      <c r="N7" s="11" t="s">
        <v>25</v>
      </c>
      <c r="O7" s="8">
        <v>75.89</v>
      </c>
      <c r="P7" s="6">
        <v>0</v>
      </c>
      <c r="Q7" s="6">
        <v>2</v>
      </c>
      <c r="R7" s="6">
        <v>0</v>
      </c>
      <c r="S7" s="10">
        <v>3</v>
      </c>
      <c r="T7" s="6">
        <v>0</v>
      </c>
      <c r="U7" s="6">
        <v>0</v>
      </c>
    </row>
    <row r="8" spans="1:21" x14ac:dyDescent="0.25">
      <c r="A8" s="5" t="s">
        <v>17</v>
      </c>
      <c r="B8" s="6">
        <v>7</v>
      </c>
      <c r="C8" s="110"/>
      <c r="D8" s="95"/>
      <c r="E8" s="95"/>
      <c r="F8" s="95"/>
      <c r="G8" s="95"/>
      <c r="H8" s="95"/>
      <c r="I8" s="95"/>
      <c r="J8" s="6">
        <v>8</v>
      </c>
      <c r="K8" s="6">
        <v>0</v>
      </c>
      <c r="L8" s="8">
        <v>64.569999999999993</v>
      </c>
      <c r="M8" s="11" t="s">
        <v>25</v>
      </c>
      <c r="N8" s="11" t="s">
        <v>25</v>
      </c>
      <c r="O8" s="8">
        <v>0</v>
      </c>
      <c r="P8" s="6">
        <v>0</v>
      </c>
      <c r="Q8" s="6">
        <v>2</v>
      </c>
      <c r="R8" s="6">
        <v>0</v>
      </c>
      <c r="S8" s="10">
        <v>3</v>
      </c>
      <c r="T8" s="6">
        <v>0</v>
      </c>
      <c r="U8" s="6">
        <v>0</v>
      </c>
    </row>
    <row r="9" spans="1:21" ht="18" x14ac:dyDescent="0.25">
      <c r="A9" s="96" t="s">
        <v>18</v>
      </c>
      <c r="B9" s="97"/>
      <c r="C9" s="97"/>
      <c r="D9" s="97"/>
      <c r="E9" s="97"/>
      <c r="F9" s="97"/>
      <c r="G9" s="97"/>
      <c r="H9" s="97"/>
      <c r="I9" s="97"/>
      <c r="J9" s="12">
        <f>SUM(J2:J8)</f>
        <v>73</v>
      </c>
      <c r="K9" s="12">
        <f t="shared" ref="K9:U9" si="0">SUM(K2:K8)</f>
        <v>5</v>
      </c>
      <c r="L9" s="12">
        <f t="shared" si="0"/>
        <v>766.54</v>
      </c>
      <c r="M9" s="12">
        <f t="shared" si="0"/>
        <v>24</v>
      </c>
      <c r="N9" s="12">
        <f t="shared" si="0"/>
        <v>18</v>
      </c>
      <c r="O9" s="12">
        <f t="shared" si="0"/>
        <v>396.72999999999996</v>
      </c>
      <c r="P9" s="12">
        <f t="shared" si="0"/>
        <v>0</v>
      </c>
      <c r="Q9" s="12">
        <f t="shared" si="0"/>
        <v>44</v>
      </c>
      <c r="R9" s="12">
        <f t="shared" si="0"/>
        <v>4</v>
      </c>
      <c r="S9" s="12">
        <f t="shared" si="0"/>
        <v>20</v>
      </c>
      <c r="T9" s="12">
        <f t="shared" si="0"/>
        <v>5</v>
      </c>
      <c r="U9" s="12">
        <f t="shared" si="0"/>
        <v>115</v>
      </c>
    </row>
    <row r="10" spans="1:21" x14ac:dyDescent="0.25">
      <c r="A10" s="5" t="s">
        <v>11</v>
      </c>
      <c r="B10" s="6">
        <v>8</v>
      </c>
      <c r="C10" s="110" t="s">
        <v>29</v>
      </c>
      <c r="D10" s="95"/>
      <c r="E10" s="95"/>
      <c r="F10" s="95"/>
      <c r="G10" s="95"/>
      <c r="H10" s="95"/>
      <c r="I10" s="95"/>
      <c r="J10" s="6">
        <v>12</v>
      </c>
      <c r="K10" s="6">
        <v>2</v>
      </c>
      <c r="L10" s="8">
        <v>126.1</v>
      </c>
      <c r="M10" s="7">
        <v>7</v>
      </c>
      <c r="N10" s="11">
        <v>6</v>
      </c>
      <c r="O10" s="8">
        <v>73.12</v>
      </c>
      <c r="P10" s="6">
        <v>0</v>
      </c>
      <c r="Q10" s="6">
        <v>4</v>
      </c>
      <c r="R10" s="6">
        <v>5</v>
      </c>
      <c r="S10" s="9">
        <v>5</v>
      </c>
      <c r="T10" s="6">
        <v>1</v>
      </c>
      <c r="U10" s="6">
        <v>23</v>
      </c>
    </row>
    <row r="11" spans="1:21" x14ac:dyDescent="0.25">
      <c r="A11" s="5" t="s">
        <v>12</v>
      </c>
      <c r="B11" s="6">
        <v>9</v>
      </c>
      <c r="C11" s="94"/>
      <c r="D11" s="95"/>
      <c r="E11" s="95"/>
      <c r="F11" s="95"/>
      <c r="G11" s="95"/>
      <c r="H11" s="95"/>
      <c r="I11" s="95"/>
      <c r="J11" s="6">
        <v>12</v>
      </c>
      <c r="K11" s="6">
        <v>2</v>
      </c>
      <c r="L11" s="8">
        <v>116.96</v>
      </c>
      <c r="M11" s="7">
        <v>8</v>
      </c>
      <c r="N11" s="11">
        <v>5</v>
      </c>
      <c r="O11" s="8">
        <v>89.62</v>
      </c>
      <c r="P11" s="6">
        <v>0</v>
      </c>
      <c r="Q11" s="6">
        <v>1</v>
      </c>
      <c r="R11" s="6">
        <v>0</v>
      </c>
      <c r="S11" s="10">
        <v>3</v>
      </c>
      <c r="T11" s="6">
        <v>1</v>
      </c>
      <c r="U11" s="6">
        <v>23</v>
      </c>
    </row>
    <row r="12" spans="1:21" x14ac:dyDescent="0.25">
      <c r="A12" s="5" t="s">
        <v>13</v>
      </c>
      <c r="B12" s="6">
        <v>10</v>
      </c>
      <c r="C12" s="94" t="s">
        <v>30</v>
      </c>
      <c r="D12" s="95"/>
      <c r="E12" s="95"/>
      <c r="F12" s="95"/>
      <c r="G12" s="95"/>
      <c r="H12" s="95"/>
      <c r="I12" s="95"/>
      <c r="J12" s="6">
        <v>13</v>
      </c>
      <c r="K12" s="6">
        <v>1</v>
      </c>
      <c r="L12" s="8">
        <v>108.06</v>
      </c>
      <c r="M12" s="7">
        <v>9</v>
      </c>
      <c r="N12" s="11">
        <v>4</v>
      </c>
      <c r="O12" s="8">
        <v>70.33</v>
      </c>
      <c r="P12" s="6">
        <v>0</v>
      </c>
      <c r="Q12" s="6">
        <v>5</v>
      </c>
      <c r="R12" s="6">
        <v>3</v>
      </c>
      <c r="S12" s="10">
        <v>2</v>
      </c>
      <c r="T12" s="6">
        <v>1</v>
      </c>
      <c r="U12" s="6">
        <v>23</v>
      </c>
    </row>
    <row r="13" spans="1:21" x14ac:dyDescent="0.25">
      <c r="A13" s="5" t="s">
        <v>14</v>
      </c>
      <c r="B13" s="6">
        <v>11</v>
      </c>
      <c r="C13" s="94"/>
      <c r="D13" s="95"/>
      <c r="E13" s="95"/>
      <c r="F13" s="95"/>
      <c r="G13" s="95"/>
      <c r="H13" s="95"/>
      <c r="I13" s="95"/>
      <c r="J13" s="6">
        <v>13</v>
      </c>
      <c r="K13" s="6">
        <v>1</v>
      </c>
      <c r="L13" s="8">
        <v>102.48</v>
      </c>
      <c r="M13" s="7">
        <v>12</v>
      </c>
      <c r="N13" s="11">
        <v>1</v>
      </c>
      <c r="O13" s="8">
        <v>103.77</v>
      </c>
      <c r="P13" s="6">
        <v>0</v>
      </c>
      <c r="Q13" s="6">
        <v>2</v>
      </c>
      <c r="R13" s="6">
        <v>11</v>
      </c>
      <c r="S13" s="10">
        <v>2</v>
      </c>
      <c r="T13" s="6">
        <v>1</v>
      </c>
      <c r="U13" s="6">
        <v>23</v>
      </c>
    </row>
    <row r="14" spans="1:21" x14ac:dyDescent="0.25">
      <c r="A14" s="5" t="s">
        <v>15</v>
      </c>
      <c r="B14" s="6">
        <v>12</v>
      </c>
      <c r="C14" s="94"/>
      <c r="D14" s="95"/>
      <c r="E14" s="95"/>
      <c r="F14" s="95"/>
      <c r="G14" s="95"/>
      <c r="H14" s="95"/>
      <c r="I14" s="95"/>
      <c r="J14" s="6">
        <v>13</v>
      </c>
      <c r="K14" s="6">
        <v>1</v>
      </c>
      <c r="L14" s="8">
        <v>89.94</v>
      </c>
      <c r="M14" s="7">
        <v>13</v>
      </c>
      <c r="N14" s="11">
        <v>0</v>
      </c>
      <c r="O14" s="8">
        <v>39.15</v>
      </c>
      <c r="P14" s="6">
        <v>0</v>
      </c>
      <c r="Q14" s="6">
        <v>6</v>
      </c>
      <c r="R14" s="6">
        <v>1</v>
      </c>
      <c r="S14" s="10">
        <v>2</v>
      </c>
      <c r="T14" s="6">
        <v>1</v>
      </c>
      <c r="U14" s="6">
        <v>23</v>
      </c>
    </row>
    <row r="15" spans="1:21" x14ac:dyDescent="0.25">
      <c r="A15" s="5" t="s">
        <v>19</v>
      </c>
      <c r="B15" s="6">
        <v>13</v>
      </c>
      <c r="C15" s="94"/>
      <c r="D15" s="95"/>
      <c r="E15" s="95"/>
      <c r="F15" s="95"/>
      <c r="G15" s="95"/>
      <c r="H15" s="95"/>
      <c r="I15" s="95"/>
      <c r="J15" s="6">
        <v>12</v>
      </c>
      <c r="K15" s="6">
        <v>2</v>
      </c>
      <c r="L15" s="8">
        <v>72.81</v>
      </c>
      <c r="M15" s="7">
        <v>13</v>
      </c>
      <c r="N15" s="11">
        <v>0</v>
      </c>
      <c r="O15" s="8">
        <v>91.08</v>
      </c>
      <c r="P15" s="6">
        <v>0</v>
      </c>
      <c r="Q15" s="6">
        <v>1</v>
      </c>
      <c r="R15" s="6">
        <v>0</v>
      </c>
      <c r="S15" s="10">
        <v>3</v>
      </c>
      <c r="T15" s="6">
        <v>0</v>
      </c>
      <c r="U15" s="6">
        <v>0</v>
      </c>
    </row>
    <row r="16" spans="1:21" x14ac:dyDescent="0.25">
      <c r="A16" s="5" t="s">
        <v>17</v>
      </c>
      <c r="B16" s="6">
        <v>14</v>
      </c>
      <c r="C16" s="94"/>
      <c r="D16" s="111"/>
      <c r="E16" s="111"/>
      <c r="F16" s="111"/>
      <c r="G16" s="111"/>
      <c r="H16" s="111"/>
      <c r="I16" s="111"/>
      <c r="J16" s="6">
        <v>7</v>
      </c>
      <c r="K16" s="6">
        <v>0</v>
      </c>
      <c r="L16" s="8">
        <v>47.01</v>
      </c>
      <c r="M16" s="7">
        <v>5</v>
      </c>
      <c r="N16" s="11">
        <v>0</v>
      </c>
      <c r="O16" s="8">
        <v>17.940000000000001</v>
      </c>
      <c r="P16" s="6">
        <v>0</v>
      </c>
      <c r="Q16" s="6">
        <v>0</v>
      </c>
      <c r="R16" s="6">
        <v>0</v>
      </c>
      <c r="S16" s="10">
        <v>3</v>
      </c>
      <c r="T16" s="6">
        <v>0</v>
      </c>
      <c r="U16" s="6">
        <v>0</v>
      </c>
    </row>
    <row r="17" spans="1:21" ht="18" x14ac:dyDescent="0.25">
      <c r="A17" s="96" t="s">
        <v>18</v>
      </c>
      <c r="B17" s="97"/>
      <c r="C17" s="97"/>
      <c r="D17" s="97"/>
      <c r="E17" s="97"/>
      <c r="F17" s="97"/>
      <c r="G17" s="97"/>
      <c r="H17" s="97"/>
      <c r="I17" s="97"/>
      <c r="J17" s="12">
        <f>SUM(J10:J16)</f>
        <v>82</v>
      </c>
      <c r="K17" s="12">
        <f t="shared" ref="K17:U17" si="1">SUM(K10:K16)</f>
        <v>9</v>
      </c>
      <c r="L17" s="12">
        <f t="shared" si="1"/>
        <v>663.3599999999999</v>
      </c>
      <c r="M17" s="12">
        <f t="shared" si="1"/>
        <v>67</v>
      </c>
      <c r="N17" s="12">
        <f t="shared" si="1"/>
        <v>16</v>
      </c>
      <c r="O17" s="12">
        <f t="shared" si="1"/>
        <v>485.00999999999993</v>
      </c>
      <c r="P17" s="12">
        <f t="shared" si="1"/>
        <v>0</v>
      </c>
      <c r="Q17" s="12">
        <f t="shared" si="1"/>
        <v>19</v>
      </c>
      <c r="R17" s="12">
        <f t="shared" si="1"/>
        <v>20</v>
      </c>
      <c r="S17" s="12">
        <f t="shared" si="1"/>
        <v>20</v>
      </c>
      <c r="T17" s="12">
        <f t="shared" si="1"/>
        <v>5</v>
      </c>
      <c r="U17" s="12">
        <f t="shared" si="1"/>
        <v>115</v>
      </c>
    </row>
    <row r="18" spans="1:21" x14ac:dyDescent="0.25">
      <c r="A18" s="5" t="s">
        <v>11</v>
      </c>
      <c r="B18" s="6">
        <v>15</v>
      </c>
      <c r="C18" s="94"/>
      <c r="D18" s="95"/>
      <c r="E18" s="95"/>
      <c r="F18" s="95"/>
      <c r="G18" s="95"/>
      <c r="H18" s="95"/>
      <c r="I18" s="95"/>
      <c r="J18" s="6">
        <v>12</v>
      </c>
      <c r="K18" s="6">
        <v>2</v>
      </c>
      <c r="L18" s="8">
        <v>103.47</v>
      </c>
      <c r="M18" s="7">
        <v>10</v>
      </c>
      <c r="N18" s="11">
        <v>3</v>
      </c>
      <c r="O18" s="8">
        <v>56.57</v>
      </c>
      <c r="P18" s="6">
        <v>0</v>
      </c>
      <c r="Q18" s="6">
        <v>2</v>
      </c>
      <c r="R18" s="6">
        <v>4</v>
      </c>
      <c r="S18" s="9">
        <v>5</v>
      </c>
      <c r="T18" s="6">
        <v>1</v>
      </c>
      <c r="U18" s="6">
        <v>23</v>
      </c>
    </row>
    <row r="19" spans="1:21" x14ac:dyDescent="0.25">
      <c r="A19" s="5" t="s">
        <v>12</v>
      </c>
      <c r="B19" s="6">
        <v>16</v>
      </c>
      <c r="C19" s="94"/>
      <c r="D19" s="95"/>
      <c r="E19" s="95"/>
      <c r="F19" s="95"/>
      <c r="G19" s="95"/>
      <c r="H19" s="95"/>
      <c r="I19" s="95"/>
      <c r="J19" s="7">
        <v>12</v>
      </c>
      <c r="K19" s="7">
        <v>2</v>
      </c>
      <c r="L19" s="8">
        <v>107.07</v>
      </c>
      <c r="M19" s="7">
        <v>11</v>
      </c>
      <c r="N19" s="11">
        <v>2</v>
      </c>
      <c r="O19" s="8">
        <v>55.17</v>
      </c>
      <c r="P19" s="6">
        <v>0</v>
      </c>
      <c r="Q19" s="7">
        <v>3</v>
      </c>
      <c r="R19" s="7">
        <v>3</v>
      </c>
      <c r="S19" s="10">
        <v>3</v>
      </c>
      <c r="T19" s="6">
        <v>1</v>
      </c>
      <c r="U19" s="6">
        <v>23</v>
      </c>
    </row>
    <row r="20" spans="1:21" x14ac:dyDescent="0.25">
      <c r="A20" s="5" t="s">
        <v>13</v>
      </c>
      <c r="B20" s="6">
        <v>17</v>
      </c>
      <c r="C20" s="94"/>
      <c r="D20" s="95"/>
      <c r="E20" s="95"/>
      <c r="F20" s="95"/>
      <c r="G20" s="95"/>
      <c r="H20" s="95"/>
      <c r="I20" s="95"/>
      <c r="J20" s="7">
        <v>12</v>
      </c>
      <c r="K20" s="7">
        <v>2</v>
      </c>
      <c r="L20" s="8">
        <v>70.099999999999994</v>
      </c>
      <c r="M20" s="7">
        <v>11</v>
      </c>
      <c r="N20" s="11">
        <v>2</v>
      </c>
      <c r="O20" s="8">
        <v>87.27</v>
      </c>
      <c r="P20" s="6">
        <v>0</v>
      </c>
      <c r="Q20" s="7">
        <v>1</v>
      </c>
      <c r="R20" s="7">
        <v>7</v>
      </c>
      <c r="S20" s="10">
        <v>2</v>
      </c>
      <c r="T20" s="6">
        <v>1</v>
      </c>
      <c r="U20" s="6">
        <v>23</v>
      </c>
    </row>
    <row r="21" spans="1:21" x14ac:dyDescent="0.25">
      <c r="A21" s="5" t="s">
        <v>14</v>
      </c>
      <c r="B21" s="6">
        <v>18</v>
      </c>
      <c r="C21" s="94" t="s">
        <v>32</v>
      </c>
      <c r="D21" s="95"/>
      <c r="E21" s="95"/>
      <c r="F21" s="95"/>
      <c r="G21" s="95"/>
      <c r="H21" s="95"/>
      <c r="I21" s="95"/>
      <c r="J21" s="7">
        <v>11</v>
      </c>
      <c r="K21" s="7">
        <v>3</v>
      </c>
      <c r="L21" s="8">
        <v>89.32</v>
      </c>
      <c r="M21" s="7">
        <v>11</v>
      </c>
      <c r="N21" s="11">
        <v>2</v>
      </c>
      <c r="O21" s="8">
        <v>96.07</v>
      </c>
      <c r="P21" s="6">
        <v>0</v>
      </c>
      <c r="Q21" s="7">
        <v>3</v>
      </c>
      <c r="R21" s="7">
        <v>7</v>
      </c>
      <c r="S21" s="10">
        <v>2</v>
      </c>
      <c r="T21" s="6">
        <v>1</v>
      </c>
      <c r="U21" s="6">
        <v>23</v>
      </c>
    </row>
    <row r="22" spans="1:21" x14ac:dyDescent="0.25">
      <c r="A22" s="5" t="s">
        <v>15</v>
      </c>
      <c r="B22" s="6">
        <v>19</v>
      </c>
      <c r="C22" s="94" t="s">
        <v>33</v>
      </c>
      <c r="D22" s="95"/>
      <c r="E22" s="95"/>
      <c r="F22" s="95"/>
      <c r="G22" s="95"/>
      <c r="H22" s="95"/>
      <c r="I22" s="95"/>
      <c r="J22" s="7">
        <v>12</v>
      </c>
      <c r="K22" s="7">
        <v>2</v>
      </c>
      <c r="L22" s="8">
        <v>93.28</v>
      </c>
      <c r="M22" s="7">
        <v>11</v>
      </c>
      <c r="N22" s="11">
        <v>2</v>
      </c>
      <c r="O22" s="8">
        <v>76.31</v>
      </c>
      <c r="P22" s="6">
        <v>0</v>
      </c>
      <c r="Q22" s="7">
        <v>4</v>
      </c>
      <c r="R22" s="7">
        <v>4</v>
      </c>
      <c r="S22" s="10">
        <v>2</v>
      </c>
      <c r="T22" s="6">
        <v>1</v>
      </c>
      <c r="U22" s="6">
        <v>23</v>
      </c>
    </row>
    <row r="23" spans="1:21" x14ac:dyDescent="0.25">
      <c r="A23" s="5" t="s">
        <v>19</v>
      </c>
      <c r="B23" s="6">
        <v>20</v>
      </c>
      <c r="C23" s="94"/>
      <c r="D23" s="95"/>
      <c r="E23" s="95"/>
      <c r="F23" s="95"/>
      <c r="G23" s="95"/>
      <c r="H23" s="95"/>
      <c r="I23" s="95"/>
      <c r="J23" s="7">
        <v>13</v>
      </c>
      <c r="K23" s="7">
        <v>1</v>
      </c>
      <c r="L23" s="8">
        <v>79.75</v>
      </c>
      <c r="M23" s="7">
        <v>11</v>
      </c>
      <c r="N23" s="11">
        <v>2</v>
      </c>
      <c r="O23" s="8">
        <v>48.12</v>
      </c>
      <c r="P23" s="6">
        <v>0</v>
      </c>
      <c r="Q23" s="7">
        <v>2</v>
      </c>
      <c r="R23" s="7">
        <v>0</v>
      </c>
      <c r="S23" s="10">
        <v>3</v>
      </c>
      <c r="T23" s="6">
        <v>0</v>
      </c>
      <c r="U23" s="6">
        <v>0</v>
      </c>
    </row>
    <row r="24" spans="1:21" x14ac:dyDescent="0.25">
      <c r="A24" s="5" t="s">
        <v>17</v>
      </c>
      <c r="B24" s="6">
        <v>21</v>
      </c>
      <c r="C24" s="110"/>
      <c r="D24" s="95"/>
      <c r="E24" s="95"/>
      <c r="F24" s="95"/>
      <c r="G24" s="95"/>
      <c r="H24" s="95"/>
      <c r="I24" s="95"/>
      <c r="J24" s="7">
        <v>8</v>
      </c>
      <c r="K24" s="7">
        <v>0</v>
      </c>
      <c r="L24" s="8">
        <v>57.32</v>
      </c>
      <c r="M24" s="7" t="s">
        <v>25</v>
      </c>
      <c r="N24" s="11" t="s">
        <v>25</v>
      </c>
      <c r="O24" s="8">
        <v>0</v>
      </c>
      <c r="P24" s="6">
        <v>0</v>
      </c>
      <c r="Q24" s="7">
        <v>0</v>
      </c>
      <c r="R24" s="7">
        <v>0</v>
      </c>
      <c r="S24" s="10">
        <v>3</v>
      </c>
      <c r="T24" s="6">
        <v>0</v>
      </c>
      <c r="U24" s="6">
        <v>0</v>
      </c>
    </row>
    <row r="25" spans="1:21" ht="18" x14ac:dyDescent="0.25">
      <c r="A25" s="96" t="s">
        <v>18</v>
      </c>
      <c r="B25" s="97"/>
      <c r="C25" s="97"/>
      <c r="D25" s="97"/>
      <c r="E25" s="97"/>
      <c r="F25" s="97"/>
      <c r="G25" s="97"/>
      <c r="H25" s="97"/>
      <c r="I25" s="97"/>
      <c r="J25" s="12">
        <f>SUM(J18:J24)</f>
        <v>80</v>
      </c>
      <c r="K25" s="12">
        <f t="shared" ref="K25:U25" si="2">SUM(K18:K24)</f>
        <v>12</v>
      </c>
      <c r="L25" s="12">
        <f t="shared" si="2"/>
        <v>600.31000000000006</v>
      </c>
      <c r="M25" s="12">
        <f t="shared" si="2"/>
        <v>65</v>
      </c>
      <c r="N25" s="12">
        <f t="shared" si="2"/>
        <v>13</v>
      </c>
      <c r="O25" s="12">
        <f t="shared" si="2"/>
        <v>419.51</v>
      </c>
      <c r="P25" s="12">
        <f t="shared" si="2"/>
        <v>0</v>
      </c>
      <c r="Q25" s="12">
        <f t="shared" si="2"/>
        <v>15</v>
      </c>
      <c r="R25" s="12">
        <f t="shared" si="2"/>
        <v>25</v>
      </c>
      <c r="S25" s="12">
        <f t="shared" si="2"/>
        <v>20</v>
      </c>
      <c r="T25" s="12">
        <f t="shared" si="2"/>
        <v>5</v>
      </c>
      <c r="U25" s="12">
        <f t="shared" si="2"/>
        <v>115</v>
      </c>
    </row>
    <row r="26" spans="1:21" x14ac:dyDescent="0.25">
      <c r="A26" s="5" t="s">
        <v>11</v>
      </c>
      <c r="B26" s="6">
        <v>22</v>
      </c>
      <c r="C26" s="110"/>
      <c r="D26" s="95"/>
      <c r="E26" s="95"/>
      <c r="F26" s="95"/>
      <c r="G26" s="95"/>
      <c r="H26" s="95"/>
      <c r="I26" s="95"/>
      <c r="J26" s="6">
        <v>12</v>
      </c>
      <c r="K26" s="6">
        <v>2</v>
      </c>
      <c r="L26" s="8">
        <v>79.69</v>
      </c>
      <c r="M26" s="7">
        <v>11</v>
      </c>
      <c r="N26" s="11">
        <v>2</v>
      </c>
      <c r="O26" s="8">
        <v>95.34</v>
      </c>
      <c r="P26" s="6">
        <v>0</v>
      </c>
      <c r="Q26" s="6">
        <v>2</v>
      </c>
      <c r="R26" s="6">
        <v>6</v>
      </c>
      <c r="S26" s="9">
        <v>5</v>
      </c>
      <c r="T26" s="6">
        <v>1</v>
      </c>
      <c r="U26" s="6">
        <v>23</v>
      </c>
    </row>
    <row r="27" spans="1:21" x14ac:dyDescent="0.25">
      <c r="A27" s="5" t="s">
        <v>12</v>
      </c>
      <c r="B27" s="6">
        <v>23</v>
      </c>
      <c r="C27" s="94"/>
      <c r="D27" s="95"/>
      <c r="E27" s="95"/>
      <c r="F27" s="95"/>
      <c r="G27" s="95"/>
      <c r="H27" s="95"/>
      <c r="I27" s="95"/>
      <c r="J27" s="7">
        <v>12</v>
      </c>
      <c r="K27" s="7">
        <v>2</v>
      </c>
      <c r="L27" s="8">
        <v>81.52</v>
      </c>
      <c r="M27" s="7">
        <v>10</v>
      </c>
      <c r="N27" s="11">
        <v>3</v>
      </c>
      <c r="O27" s="8">
        <v>74.13</v>
      </c>
      <c r="P27" s="6">
        <v>0</v>
      </c>
      <c r="Q27" s="7">
        <v>1</v>
      </c>
      <c r="R27" s="7">
        <v>8</v>
      </c>
      <c r="S27" s="10">
        <v>3</v>
      </c>
      <c r="T27" s="6">
        <v>1</v>
      </c>
      <c r="U27" s="6">
        <v>23</v>
      </c>
    </row>
    <row r="28" spans="1:21" x14ac:dyDescent="0.25">
      <c r="A28" s="5" t="s">
        <v>13</v>
      </c>
      <c r="B28" s="6">
        <v>24</v>
      </c>
      <c r="C28" s="94"/>
      <c r="D28" s="95"/>
      <c r="E28" s="95"/>
      <c r="F28" s="95"/>
      <c r="G28" s="95"/>
      <c r="H28" s="95"/>
      <c r="I28" s="95"/>
      <c r="J28" s="7">
        <v>13</v>
      </c>
      <c r="K28" s="7">
        <v>1</v>
      </c>
      <c r="L28" s="8">
        <v>119.27</v>
      </c>
      <c r="M28" s="7">
        <v>9</v>
      </c>
      <c r="N28" s="11">
        <v>4</v>
      </c>
      <c r="O28" s="8">
        <v>79.14</v>
      </c>
      <c r="P28" s="6">
        <v>0</v>
      </c>
      <c r="Q28" s="7">
        <v>3</v>
      </c>
      <c r="R28" s="7">
        <v>6</v>
      </c>
      <c r="S28" s="10">
        <v>2</v>
      </c>
      <c r="T28" s="6">
        <v>1</v>
      </c>
      <c r="U28" s="6">
        <v>23</v>
      </c>
    </row>
    <row r="29" spans="1:21" x14ac:dyDescent="0.25">
      <c r="A29" s="5" t="s">
        <v>14</v>
      </c>
      <c r="B29" s="6">
        <v>25</v>
      </c>
      <c r="C29" s="94" t="s">
        <v>31</v>
      </c>
      <c r="D29" s="95"/>
      <c r="E29" s="95"/>
      <c r="F29" s="95"/>
      <c r="G29" s="95"/>
      <c r="H29" s="95"/>
      <c r="I29" s="95"/>
      <c r="J29" s="7">
        <v>12</v>
      </c>
      <c r="K29" s="13">
        <v>2</v>
      </c>
      <c r="L29" s="8">
        <v>101.75</v>
      </c>
      <c r="M29" s="7">
        <v>10</v>
      </c>
      <c r="N29" s="11">
        <v>3</v>
      </c>
      <c r="O29" s="8">
        <v>73.44</v>
      </c>
      <c r="P29" s="6">
        <v>0</v>
      </c>
      <c r="Q29" s="7">
        <v>2</v>
      </c>
      <c r="R29" s="7">
        <v>7</v>
      </c>
      <c r="S29" s="10">
        <v>2</v>
      </c>
      <c r="T29" s="6">
        <v>1</v>
      </c>
      <c r="U29" s="6">
        <v>23</v>
      </c>
    </row>
    <row r="30" spans="1:21" x14ac:dyDescent="0.25">
      <c r="A30" s="5" t="s">
        <v>15</v>
      </c>
      <c r="B30" s="6">
        <v>26</v>
      </c>
      <c r="C30" s="94"/>
      <c r="D30" s="95"/>
      <c r="E30" s="95"/>
      <c r="F30" s="95"/>
      <c r="G30" s="95"/>
      <c r="H30" s="95"/>
      <c r="I30" s="95"/>
      <c r="J30" s="7">
        <v>12</v>
      </c>
      <c r="K30" s="7">
        <v>2</v>
      </c>
      <c r="L30" s="8">
        <v>82.42</v>
      </c>
      <c r="M30" s="7">
        <v>11</v>
      </c>
      <c r="N30" s="11">
        <v>2</v>
      </c>
      <c r="O30" s="8">
        <v>64.069999999999993</v>
      </c>
      <c r="P30" s="6">
        <v>0</v>
      </c>
      <c r="Q30" s="7">
        <v>0</v>
      </c>
      <c r="R30" s="7">
        <v>1</v>
      </c>
      <c r="S30" s="10">
        <v>2</v>
      </c>
      <c r="T30" s="6">
        <v>1</v>
      </c>
      <c r="U30" s="6">
        <v>23</v>
      </c>
    </row>
    <row r="31" spans="1:21" x14ac:dyDescent="0.25">
      <c r="A31" s="5" t="s">
        <v>19</v>
      </c>
      <c r="B31" s="6">
        <v>27</v>
      </c>
      <c r="C31" s="94"/>
      <c r="D31" s="95"/>
      <c r="E31" s="95"/>
      <c r="F31" s="95"/>
      <c r="G31" s="95"/>
      <c r="H31" s="95"/>
      <c r="I31" s="95"/>
      <c r="J31" s="7">
        <v>12</v>
      </c>
      <c r="K31" s="7">
        <v>2</v>
      </c>
      <c r="L31" s="8">
        <v>60.26</v>
      </c>
      <c r="M31" s="7">
        <v>11</v>
      </c>
      <c r="N31" s="11">
        <v>2</v>
      </c>
      <c r="O31" s="8">
        <v>48.33</v>
      </c>
      <c r="P31" s="6">
        <v>0</v>
      </c>
      <c r="Q31" s="7">
        <v>0</v>
      </c>
      <c r="R31" s="7">
        <v>0</v>
      </c>
      <c r="S31" s="10">
        <v>3</v>
      </c>
      <c r="T31" s="6">
        <v>0</v>
      </c>
      <c r="U31" s="6">
        <v>0</v>
      </c>
    </row>
    <row r="32" spans="1:21" x14ac:dyDescent="0.25">
      <c r="A32" s="5" t="s">
        <v>17</v>
      </c>
      <c r="B32" s="6">
        <v>28</v>
      </c>
      <c r="C32" s="110"/>
      <c r="D32" s="95"/>
      <c r="E32" s="95"/>
      <c r="F32" s="95"/>
      <c r="G32" s="95"/>
      <c r="H32" s="95"/>
      <c r="I32" s="95"/>
      <c r="J32" s="7">
        <v>7</v>
      </c>
      <c r="K32" s="7">
        <v>0</v>
      </c>
      <c r="L32" s="8">
        <v>49.86</v>
      </c>
      <c r="M32" s="7" t="s">
        <v>25</v>
      </c>
      <c r="N32" s="11" t="s">
        <v>25</v>
      </c>
      <c r="O32" s="8">
        <v>44.78</v>
      </c>
      <c r="P32" s="6">
        <v>0</v>
      </c>
      <c r="Q32" s="7">
        <v>1</v>
      </c>
      <c r="R32" s="7">
        <v>0</v>
      </c>
      <c r="S32" s="10">
        <v>3</v>
      </c>
      <c r="T32" s="6">
        <v>0</v>
      </c>
      <c r="U32" s="6">
        <v>0</v>
      </c>
    </row>
    <row r="33" spans="1:21" ht="18" x14ac:dyDescent="0.25">
      <c r="A33" s="96" t="s">
        <v>18</v>
      </c>
      <c r="B33" s="97"/>
      <c r="C33" s="97"/>
      <c r="D33" s="97"/>
      <c r="E33" s="97"/>
      <c r="F33" s="97"/>
      <c r="G33" s="97"/>
      <c r="H33" s="97"/>
      <c r="I33" s="97"/>
      <c r="J33" s="12">
        <f>SUM(J26:J32)</f>
        <v>80</v>
      </c>
      <c r="K33" s="12">
        <f t="shared" ref="K33:U33" si="3">SUM(K26:K32)</f>
        <v>11</v>
      </c>
      <c r="L33" s="12">
        <f t="shared" si="3"/>
        <v>574.77</v>
      </c>
      <c r="M33" s="12">
        <f t="shared" si="3"/>
        <v>62</v>
      </c>
      <c r="N33" s="12">
        <f t="shared" si="3"/>
        <v>16</v>
      </c>
      <c r="O33" s="12">
        <f t="shared" si="3"/>
        <v>479.23</v>
      </c>
      <c r="P33" s="12">
        <f t="shared" si="3"/>
        <v>0</v>
      </c>
      <c r="Q33" s="12">
        <f t="shared" si="3"/>
        <v>9</v>
      </c>
      <c r="R33" s="12">
        <f t="shared" si="3"/>
        <v>28</v>
      </c>
      <c r="S33" s="12">
        <f t="shared" si="3"/>
        <v>20</v>
      </c>
      <c r="T33" s="12">
        <f t="shared" si="3"/>
        <v>5</v>
      </c>
      <c r="U33" s="12">
        <f t="shared" si="3"/>
        <v>115</v>
      </c>
    </row>
    <row r="34" spans="1:21" x14ac:dyDescent="0.25">
      <c r="A34" s="5" t="s">
        <v>11</v>
      </c>
      <c r="B34" s="6">
        <v>29</v>
      </c>
      <c r="C34" s="110"/>
      <c r="D34" s="95"/>
      <c r="E34" s="95"/>
      <c r="F34" s="95"/>
      <c r="G34" s="95"/>
      <c r="H34" s="95"/>
      <c r="I34" s="95"/>
      <c r="J34" s="6">
        <v>12</v>
      </c>
      <c r="K34" s="6">
        <v>2</v>
      </c>
      <c r="L34" s="8">
        <v>8402</v>
      </c>
      <c r="M34" s="7">
        <v>11</v>
      </c>
      <c r="N34" s="11">
        <v>2</v>
      </c>
      <c r="O34" s="8">
        <v>4214</v>
      </c>
      <c r="P34" s="6">
        <v>0</v>
      </c>
      <c r="Q34" s="6">
        <v>1</v>
      </c>
      <c r="R34" s="6">
        <v>3</v>
      </c>
      <c r="S34" s="9">
        <v>5</v>
      </c>
      <c r="T34" s="6">
        <v>1</v>
      </c>
      <c r="U34" s="6">
        <v>23</v>
      </c>
    </row>
    <row r="35" spans="1:21" x14ac:dyDescent="0.25">
      <c r="A35" s="5" t="s">
        <v>12</v>
      </c>
      <c r="B35" s="6">
        <v>30</v>
      </c>
      <c r="C35" s="94"/>
      <c r="D35" s="95"/>
      <c r="E35" s="95"/>
      <c r="F35" s="95"/>
      <c r="G35" s="95"/>
      <c r="H35" s="95"/>
      <c r="I35" s="95"/>
      <c r="J35" s="7">
        <v>13</v>
      </c>
      <c r="K35" s="7">
        <v>1</v>
      </c>
      <c r="L35" s="8">
        <v>8198</v>
      </c>
      <c r="M35" s="18">
        <v>11</v>
      </c>
      <c r="N35" s="18">
        <v>2</v>
      </c>
      <c r="O35" s="8">
        <v>11975</v>
      </c>
      <c r="P35" s="6">
        <v>0</v>
      </c>
      <c r="Q35" s="7">
        <v>2</v>
      </c>
      <c r="R35" s="7">
        <v>5</v>
      </c>
      <c r="S35" s="10">
        <v>3</v>
      </c>
      <c r="T35" s="6">
        <v>1</v>
      </c>
      <c r="U35" s="6">
        <v>23</v>
      </c>
    </row>
    <row r="36" spans="1:21" x14ac:dyDescent="0.25">
      <c r="A36" s="5" t="s">
        <v>13</v>
      </c>
      <c r="B36" s="6">
        <v>31</v>
      </c>
      <c r="C36" s="94"/>
      <c r="D36" s="95"/>
      <c r="E36" s="95"/>
      <c r="F36" s="95"/>
      <c r="G36" s="95"/>
      <c r="H36" s="95"/>
      <c r="I36" s="95"/>
      <c r="J36" s="7">
        <v>12</v>
      </c>
      <c r="K36" s="7">
        <v>2</v>
      </c>
      <c r="L36" s="8">
        <v>9169</v>
      </c>
      <c r="M36" s="18">
        <v>11</v>
      </c>
      <c r="N36" s="18">
        <v>2</v>
      </c>
      <c r="O36" s="8">
        <v>4037</v>
      </c>
      <c r="P36" s="6">
        <v>0</v>
      </c>
      <c r="Q36" s="7">
        <v>1</v>
      </c>
      <c r="R36" s="7">
        <v>2</v>
      </c>
      <c r="S36" s="10">
        <v>2</v>
      </c>
      <c r="T36" s="6">
        <v>1</v>
      </c>
      <c r="U36" s="6">
        <v>23</v>
      </c>
    </row>
    <row r="37" spans="1:21" ht="18" x14ac:dyDescent="0.25">
      <c r="A37" s="96" t="s">
        <v>18</v>
      </c>
      <c r="B37" s="97"/>
      <c r="C37" s="97"/>
      <c r="D37" s="97"/>
      <c r="E37" s="97"/>
      <c r="F37" s="97"/>
      <c r="G37" s="97"/>
      <c r="H37" s="97"/>
      <c r="I37" s="97"/>
      <c r="J37" s="12">
        <f>SUM(J34:J36)</f>
        <v>37</v>
      </c>
      <c r="K37" s="12">
        <f t="shared" ref="K37:U37" si="4">SUM(K34:K36)</f>
        <v>5</v>
      </c>
      <c r="L37" s="12">
        <f t="shared" si="4"/>
        <v>25769</v>
      </c>
      <c r="M37" s="12">
        <f t="shared" si="4"/>
        <v>33</v>
      </c>
      <c r="N37" s="12">
        <f t="shared" si="4"/>
        <v>6</v>
      </c>
      <c r="O37" s="12">
        <f t="shared" si="4"/>
        <v>20226</v>
      </c>
      <c r="P37" s="12">
        <f t="shared" si="4"/>
        <v>0</v>
      </c>
      <c r="Q37" s="12">
        <f t="shared" si="4"/>
        <v>4</v>
      </c>
      <c r="R37" s="12">
        <f t="shared" si="4"/>
        <v>10</v>
      </c>
      <c r="S37" s="12">
        <f t="shared" si="4"/>
        <v>10</v>
      </c>
      <c r="T37" s="12">
        <f t="shared" si="4"/>
        <v>3</v>
      </c>
      <c r="U37" s="12">
        <f t="shared" si="4"/>
        <v>69</v>
      </c>
    </row>
    <row r="38" spans="1:21" ht="18.75" thickBot="1" x14ac:dyDescent="0.3">
      <c r="A38" s="98"/>
      <c r="B38" s="99"/>
      <c r="C38" s="99"/>
      <c r="D38" s="99"/>
      <c r="E38" s="99"/>
      <c r="F38" s="99"/>
      <c r="G38" s="99"/>
      <c r="H38" s="99"/>
      <c r="I38" s="99"/>
      <c r="J38" s="99"/>
      <c r="K38" s="99"/>
      <c r="L38" s="99"/>
      <c r="M38" s="99"/>
      <c r="N38" s="99"/>
      <c r="O38" s="99"/>
      <c r="P38" s="99"/>
      <c r="Q38" s="99"/>
      <c r="R38" s="99"/>
      <c r="S38" s="99"/>
      <c r="T38" s="99"/>
      <c r="U38" s="14"/>
    </row>
    <row r="39" spans="1:21" ht="18.75" thickBot="1" x14ac:dyDescent="0.3">
      <c r="A39" s="100" t="s">
        <v>22</v>
      </c>
      <c r="B39" s="101"/>
      <c r="C39" s="101"/>
      <c r="D39" s="101"/>
      <c r="E39" s="101"/>
      <c r="F39" s="101"/>
      <c r="G39" s="101"/>
      <c r="H39" s="101"/>
      <c r="I39" s="102"/>
      <c r="J39" s="15">
        <f>J9+J17+J25+J33+J37</f>
        <v>352</v>
      </c>
      <c r="K39" s="15">
        <f t="shared" ref="K39:U39" si="5">K9+K17+K25+K33+K37</f>
        <v>42</v>
      </c>
      <c r="L39" s="15">
        <f t="shared" si="5"/>
        <v>28373.98</v>
      </c>
      <c r="M39" s="15">
        <f t="shared" si="5"/>
        <v>251</v>
      </c>
      <c r="N39" s="15">
        <f t="shared" si="5"/>
        <v>69</v>
      </c>
      <c r="O39" s="15">
        <f t="shared" si="5"/>
        <v>22006.48</v>
      </c>
      <c r="P39" s="15">
        <f t="shared" si="5"/>
        <v>0</v>
      </c>
      <c r="Q39" s="15">
        <f t="shared" si="5"/>
        <v>91</v>
      </c>
      <c r="R39" s="15">
        <f t="shared" si="5"/>
        <v>87</v>
      </c>
      <c r="S39" s="15">
        <f t="shared" si="5"/>
        <v>90</v>
      </c>
      <c r="T39" s="15">
        <f t="shared" si="5"/>
        <v>23</v>
      </c>
      <c r="U39" s="15">
        <f t="shared" si="5"/>
        <v>529</v>
      </c>
    </row>
    <row r="40" spans="1:21" ht="18.75" thickBot="1" x14ac:dyDescent="0.3">
      <c r="A40" s="103"/>
      <c r="B40" s="104"/>
      <c r="C40" s="104"/>
      <c r="D40" s="104"/>
      <c r="E40" s="104"/>
      <c r="F40" s="104"/>
      <c r="G40" s="104"/>
      <c r="H40" s="104"/>
      <c r="I40" s="104"/>
      <c r="J40" s="104"/>
      <c r="K40" s="104"/>
      <c r="L40" s="104"/>
      <c r="M40" s="104"/>
      <c r="N40" s="104"/>
      <c r="O40" s="104"/>
      <c r="P40" s="104"/>
      <c r="Q40" s="104"/>
      <c r="R40" s="104"/>
      <c r="S40" s="104"/>
      <c r="T40" s="104"/>
      <c r="U40" s="16"/>
    </row>
    <row r="41" spans="1:21" ht="21.75" thickBot="1" x14ac:dyDescent="0.3">
      <c r="A41" s="19" t="s">
        <v>53</v>
      </c>
      <c r="B41" s="20"/>
      <c r="C41" s="20"/>
      <c r="D41" s="20"/>
      <c r="E41" s="20"/>
      <c r="F41" s="20"/>
      <c r="G41" s="20"/>
      <c r="H41" s="20"/>
      <c r="I41" s="21"/>
      <c r="J41" s="105">
        <f>SUM(L39+O39)</f>
        <v>50380.46</v>
      </c>
      <c r="K41" s="106"/>
      <c r="L41" s="107"/>
      <c r="M41" s="108"/>
      <c r="N41" s="109"/>
      <c r="O41" s="109"/>
      <c r="P41" s="109"/>
      <c r="Q41" s="109"/>
      <c r="R41" s="109"/>
      <c r="S41" s="109"/>
      <c r="T41" s="109"/>
      <c r="U41" s="109"/>
    </row>
    <row r="42" spans="1:21" ht="18.75" thickBot="1" x14ac:dyDescent="0.3">
      <c r="A42" s="83"/>
      <c r="B42" s="84"/>
      <c r="C42" s="84"/>
      <c r="D42" s="84"/>
      <c r="E42" s="84"/>
      <c r="F42" s="84"/>
      <c r="G42" s="84"/>
      <c r="H42" s="84"/>
      <c r="I42" s="84"/>
      <c r="J42" s="84"/>
      <c r="K42" s="84"/>
      <c r="L42" s="84"/>
      <c r="M42" s="84"/>
      <c r="N42" s="84"/>
      <c r="O42" s="84"/>
      <c r="P42" s="84"/>
      <c r="Q42" s="84"/>
      <c r="R42" s="84"/>
      <c r="S42" s="84"/>
      <c r="T42" s="84"/>
      <c r="U42" s="17"/>
    </row>
    <row r="43" spans="1:21" x14ac:dyDescent="0.25">
      <c r="A43" s="85" t="s">
        <v>20</v>
      </c>
      <c r="B43" s="86"/>
      <c r="C43" s="86"/>
      <c r="D43" s="86"/>
      <c r="E43" s="86"/>
      <c r="F43" s="86"/>
      <c r="G43" s="86"/>
      <c r="H43" s="86"/>
      <c r="I43" s="86"/>
      <c r="J43" s="86"/>
      <c r="K43" s="86"/>
      <c r="L43" s="86"/>
      <c r="M43" s="86"/>
      <c r="N43" s="86"/>
      <c r="O43" s="86"/>
      <c r="P43" s="86"/>
      <c r="Q43" s="86"/>
      <c r="R43" s="86"/>
      <c r="S43" s="86"/>
      <c r="T43" s="86"/>
      <c r="U43" s="87"/>
    </row>
    <row r="44" spans="1:21" x14ac:dyDescent="0.25">
      <c r="A44" s="88"/>
      <c r="B44" s="89"/>
      <c r="C44" s="89"/>
      <c r="D44" s="89"/>
      <c r="E44" s="89"/>
      <c r="F44" s="89"/>
      <c r="G44" s="89"/>
      <c r="H44" s="89"/>
      <c r="I44" s="89"/>
      <c r="J44" s="89"/>
      <c r="K44" s="89"/>
      <c r="L44" s="89"/>
      <c r="M44" s="89"/>
      <c r="N44" s="89"/>
      <c r="O44" s="89"/>
      <c r="P44" s="89"/>
      <c r="Q44" s="89"/>
      <c r="R44" s="89"/>
      <c r="S44" s="89"/>
      <c r="T44" s="89"/>
      <c r="U44" s="90"/>
    </row>
    <row r="45" spans="1:21" ht="15.75" thickBot="1" x14ac:dyDescent="0.3">
      <c r="A45" s="91"/>
      <c r="B45" s="92"/>
      <c r="C45" s="92"/>
      <c r="D45" s="92"/>
      <c r="E45" s="92"/>
      <c r="F45" s="92"/>
      <c r="G45" s="92"/>
      <c r="H45" s="92"/>
      <c r="I45" s="92"/>
      <c r="J45" s="92"/>
      <c r="K45" s="92"/>
      <c r="L45" s="92"/>
      <c r="M45" s="92"/>
      <c r="N45" s="92"/>
      <c r="O45" s="92"/>
      <c r="P45" s="92"/>
      <c r="Q45" s="92"/>
      <c r="R45" s="92"/>
      <c r="S45" s="92"/>
      <c r="T45" s="92"/>
      <c r="U45" s="93"/>
    </row>
  </sheetData>
  <mergeCells count="45">
    <mergeCell ref="C11:I11"/>
    <mergeCell ref="A1:B1"/>
    <mergeCell ref="C1:I1"/>
    <mergeCell ref="C2:I2"/>
    <mergeCell ref="C3:I3"/>
    <mergeCell ref="C4:I4"/>
    <mergeCell ref="C5:I5"/>
    <mergeCell ref="C6:I6"/>
    <mergeCell ref="C7:I7"/>
    <mergeCell ref="C8:I8"/>
    <mergeCell ref="A9:I9"/>
    <mergeCell ref="C10:I10"/>
    <mergeCell ref="C23:I23"/>
    <mergeCell ref="C12:I12"/>
    <mergeCell ref="C13:I13"/>
    <mergeCell ref="C14:I14"/>
    <mergeCell ref="C15:I15"/>
    <mergeCell ref="C16:I16"/>
    <mergeCell ref="A17:I17"/>
    <mergeCell ref="C18:I18"/>
    <mergeCell ref="C19:I19"/>
    <mergeCell ref="C20:I20"/>
    <mergeCell ref="C21:I21"/>
    <mergeCell ref="C22:I22"/>
    <mergeCell ref="C35:I35"/>
    <mergeCell ref="C24:I24"/>
    <mergeCell ref="A25:I25"/>
    <mergeCell ref="C26:I26"/>
    <mergeCell ref="C27:I27"/>
    <mergeCell ref="C28:I28"/>
    <mergeCell ref="C29:I29"/>
    <mergeCell ref="C30:I30"/>
    <mergeCell ref="C31:I31"/>
    <mergeCell ref="C32:I32"/>
    <mergeCell ref="A33:I33"/>
    <mergeCell ref="C34:I34"/>
    <mergeCell ref="A42:T42"/>
    <mergeCell ref="A43:U45"/>
    <mergeCell ref="C36:I36"/>
    <mergeCell ref="A37:I37"/>
    <mergeCell ref="A38:T38"/>
    <mergeCell ref="A39:I39"/>
    <mergeCell ref="A40:T40"/>
    <mergeCell ref="J41:L41"/>
    <mergeCell ref="M41:U4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6"/>
  <sheetViews>
    <sheetView workbookViewId="0">
      <selection activeCell="A39" sqref="A39:I39"/>
    </sheetView>
  </sheetViews>
  <sheetFormatPr baseColWidth="10" defaultRowHeight="15" x14ac:dyDescent="0.25"/>
  <cols>
    <col min="1" max="1" width="11.42578125" style="29"/>
    <col min="2" max="2" width="2.7109375" style="29" bestFit="1" customWidth="1"/>
    <col min="10" max="11" width="5.7109375" bestFit="1" customWidth="1"/>
    <col min="12" max="12" width="10.5703125" bestFit="1" customWidth="1"/>
    <col min="13" max="14" width="7.42578125" customWidth="1"/>
    <col min="15" max="15" width="10.5703125" bestFit="1" customWidth="1"/>
    <col min="16" max="16" width="5.7109375" bestFit="1" customWidth="1"/>
    <col min="17" max="17" width="8.140625" bestFit="1" customWidth="1"/>
    <col min="18" max="21" width="5.7109375" bestFit="1" customWidth="1"/>
  </cols>
  <sheetData>
    <row r="1" spans="1:21" ht="70.5" customHeight="1" x14ac:dyDescent="0.25">
      <c r="A1" s="117" t="s">
        <v>0</v>
      </c>
      <c r="B1" s="97"/>
      <c r="C1" s="118" t="s">
        <v>37</v>
      </c>
      <c r="D1" s="97"/>
      <c r="E1" s="97"/>
      <c r="F1" s="97"/>
      <c r="G1" s="97"/>
      <c r="H1" s="97"/>
      <c r="I1" s="97"/>
      <c r="J1" s="24" t="s">
        <v>1</v>
      </c>
      <c r="K1" s="24" t="s">
        <v>34</v>
      </c>
      <c r="L1" s="24" t="s">
        <v>2</v>
      </c>
      <c r="M1" s="25" t="s">
        <v>3</v>
      </c>
      <c r="N1" s="25" t="s">
        <v>39</v>
      </c>
      <c r="O1" s="25" t="s">
        <v>4</v>
      </c>
      <c r="P1" s="24" t="s">
        <v>5</v>
      </c>
      <c r="Q1" s="24" t="s">
        <v>6</v>
      </c>
      <c r="R1" s="24" t="s">
        <v>7</v>
      </c>
      <c r="S1" s="24" t="s">
        <v>8</v>
      </c>
      <c r="T1" s="24" t="s">
        <v>9</v>
      </c>
      <c r="U1" s="24" t="s">
        <v>10</v>
      </c>
    </row>
    <row r="2" spans="1:21" x14ac:dyDescent="0.25">
      <c r="A2" s="5" t="s">
        <v>35</v>
      </c>
      <c r="B2" s="6">
        <v>1</v>
      </c>
      <c r="C2" s="94"/>
      <c r="D2" s="95"/>
      <c r="E2" s="95"/>
      <c r="F2" s="95"/>
      <c r="G2" s="95"/>
      <c r="H2" s="95"/>
      <c r="I2" s="95"/>
      <c r="J2" s="6">
        <v>11</v>
      </c>
      <c r="K2" s="6">
        <v>3</v>
      </c>
      <c r="L2" s="8">
        <v>76.45</v>
      </c>
      <c r="M2" s="6">
        <v>11</v>
      </c>
      <c r="N2" s="6">
        <v>2</v>
      </c>
      <c r="O2" s="8">
        <v>81.23</v>
      </c>
      <c r="P2" s="6">
        <v>0</v>
      </c>
      <c r="Q2" s="6">
        <v>2</v>
      </c>
      <c r="R2" s="6">
        <v>3</v>
      </c>
      <c r="S2" s="10">
        <v>2</v>
      </c>
      <c r="T2" s="6">
        <v>1</v>
      </c>
      <c r="U2" s="6">
        <v>23</v>
      </c>
    </row>
    <row r="3" spans="1:21" x14ac:dyDescent="0.25">
      <c r="A3" s="5" t="s">
        <v>15</v>
      </c>
      <c r="B3" s="6">
        <v>2</v>
      </c>
      <c r="C3" s="94"/>
      <c r="D3" s="95"/>
      <c r="E3" s="95"/>
      <c r="F3" s="95"/>
      <c r="G3" s="95"/>
      <c r="H3" s="95"/>
      <c r="I3" s="95"/>
      <c r="J3" s="6">
        <v>12</v>
      </c>
      <c r="K3" s="6">
        <v>2</v>
      </c>
      <c r="L3" s="8">
        <v>87.06</v>
      </c>
      <c r="M3" s="6">
        <v>11</v>
      </c>
      <c r="N3" s="6">
        <v>2</v>
      </c>
      <c r="O3" s="8">
        <v>78.02</v>
      </c>
      <c r="P3" s="6">
        <v>0</v>
      </c>
      <c r="Q3" s="6">
        <v>7</v>
      </c>
      <c r="R3" s="6">
        <v>6</v>
      </c>
      <c r="S3" s="10">
        <v>2</v>
      </c>
      <c r="T3" s="6">
        <v>1</v>
      </c>
      <c r="U3" s="6">
        <v>23</v>
      </c>
    </row>
    <row r="4" spans="1:21" x14ac:dyDescent="0.25">
      <c r="A4" s="5" t="s">
        <v>19</v>
      </c>
      <c r="B4" s="6">
        <v>3</v>
      </c>
      <c r="C4" s="94"/>
      <c r="D4" s="95"/>
      <c r="E4" s="95"/>
      <c r="F4" s="95"/>
      <c r="G4" s="95"/>
      <c r="H4" s="95"/>
      <c r="I4" s="95"/>
      <c r="J4" s="6">
        <v>11</v>
      </c>
      <c r="K4" s="6">
        <v>3</v>
      </c>
      <c r="L4" s="8">
        <v>95.01</v>
      </c>
      <c r="M4" s="6">
        <v>11</v>
      </c>
      <c r="N4" s="6">
        <v>2</v>
      </c>
      <c r="O4" s="8">
        <v>62.43</v>
      </c>
      <c r="P4" s="6">
        <v>0</v>
      </c>
      <c r="Q4" s="6">
        <v>0</v>
      </c>
      <c r="R4" s="6">
        <v>2</v>
      </c>
      <c r="S4" s="10">
        <v>3</v>
      </c>
      <c r="T4" s="6">
        <v>0</v>
      </c>
      <c r="U4" s="6">
        <v>0</v>
      </c>
    </row>
    <row r="5" spans="1:21" x14ac:dyDescent="0.25">
      <c r="A5" s="5" t="s">
        <v>17</v>
      </c>
      <c r="B5" s="6">
        <v>4</v>
      </c>
      <c r="C5" s="110"/>
      <c r="D5" s="95"/>
      <c r="E5" s="95"/>
      <c r="F5" s="95"/>
      <c r="G5" s="95"/>
      <c r="H5" s="95"/>
      <c r="I5" s="95"/>
      <c r="J5" s="6">
        <v>5</v>
      </c>
      <c r="K5" s="6">
        <v>0</v>
      </c>
      <c r="L5" s="8">
        <v>39.270000000000003</v>
      </c>
      <c r="M5" s="6" t="s">
        <v>25</v>
      </c>
      <c r="N5" s="6" t="s">
        <v>25</v>
      </c>
      <c r="O5" s="8">
        <v>0</v>
      </c>
      <c r="P5" s="6">
        <v>0</v>
      </c>
      <c r="Q5" s="6">
        <v>0</v>
      </c>
      <c r="R5" s="6">
        <v>0</v>
      </c>
      <c r="S5" s="10">
        <v>3</v>
      </c>
      <c r="T5" s="6">
        <v>0</v>
      </c>
      <c r="U5" s="6">
        <v>0</v>
      </c>
    </row>
    <row r="6" spans="1:21" x14ac:dyDescent="0.25">
      <c r="A6" s="119" t="s">
        <v>18</v>
      </c>
      <c r="B6" s="95"/>
      <c r="C6" s="95"/>
      <c r="D6" s="95"/>
      <c r="E6" s="95"/>
      <c r="F6" s="95"/>
      <c r="G6" s="95"/>
      <c r="H6" s="95"/>
      <c r="I6" s="95"/>
      <c r="J6" s="26">
        <f>SUM(J2:J5)</f>
        <v>39</v>
      </c>
      <c r="K6" s="26">
        <f t="shared" ref="K6:R6" si="0">SUM(K2:K5)</f>
        <v>8</v>
      </c>
      <c r="L6" s="26">
        <f t="shared" si="0"/>
        <v>297.78999999999996</v>
      </c>
      <c r="M6" s="26">
        <f t="shared" si="0"/>
        <v>33</v>
      </c>
      <c r="N6" s="26">
        <f t="shared" si="0"/>
        <v>6</v>
      </c>
      <c r="O6" s="26">
        <f t="shared" si="0"/>
        <v>221.68</v>
      </c>
      <c r="P6" s="26">
        <f t="shared" si="0"/>
        <v>0</v>
      </c>
      <c r="Q6" s="26">
        <f t="shared" si="0"/>
        <v>9</v>
      </c>
      <c r="R6" s="26">
        <f t="shared" si="0"/>
        <v>11</v>
      </c>
      <c r="S6" s="26">
        <f t="shared" ref="S6:U6" si="1">SUM(S2:S5)</f>
        <v>10</v>
      </c>
      <c r="T6" s="26">
        <f t="shared" si="1"/>
        <v>2</v>
      </c>
      <c r="U6" s="26">
        <f t="shared" si="1"/>
        <v>46</v>
      </c>
    </row>
    <row r="7" spans="1:21" x14ac:dyDescent="0.25">
      <c r="A7" s="5" t="s">
        <v>11</v>
      </c>
      <c r="B7" s="6">
        <v>5</v>
      </c>
      <c r="C7" s="110"/>
      <c r="D7" s="95"/>
      <c r="E7" s="95"/>
      <c r="F7" s="95"/>
      <c r="G7" s="95"/>
      <c r="H7" s="95"/>
      <c r="I7" s="95"/>
      <c r="J7" s="6">
        <v>11</v>
      </c>
      <c r="K7" s="6">
        <v>3</v>
      </c>
      <c r="L7" s="8">
        <v>78.23</v>
      </c>
      <c r="M7" s="6">
        <v>11</v>
      </c>
      <c r="N7" s="6">
        <v>2</v>
      </c>
      <c r="O7" s="8">
        <v>49.71</v>
      </c>
      <c r="P7" s="6">
        <v>0</v>
      </c>
      <c r="Q7" s="6">
        <v>1</v>
      </c>
      <c r="R7" s="6">
        <v>0</v>
      </c>
      <c r="S7" s="9">
        <v>5</v>
      </c>
      <c r="T7" s="6">
        <v>1</v>
      </c>
      <c r="U7" s="6">
        <v>23</v>
      </c>
    </row>
    <row r="8" spans="1:21" x14ac:dyDescent="0.25">
      <c r="A8" s="5" t="s">
        <v>12</v>
      </c>
      <c r="B8" s="6">
        <v>6</v>
      </c>
      <c r="C8" s="110"/>
      <c r="D8" s="95"/>
      <c r="E8" s="95"/>
      <c r="F8" s="95"/>
      <c r="G8" s="95"/>
      <c r="H8" s="95"/>
      <c r="I8" s="95"/>
      <c r="J8" s="6">
        <v>10</v>
      </c>
      <c r="K8" s="6">
        <v>4</v>
      </c>
      <c r="L8" s="8">
        <v>69.08</v>
      </c>
      <c r="M8" s="6">
        <v>11</v>
      </c>
      <c r="N8" s="6">
        <v>2</v>
      </c>
      <c r="O8" s="8">
        <v>59.56</v>
      </c>
      <c r="P8" s="6">
        <v>0</v>
      </c>
      <c r="Q8" s="6">
        <v>3</v>
      </c>
      <c r="R8" s="6">
        <v>9</v>
      </c>
      <c r="S8" s="10">
        <v>3</v>
      </c>
      <c r="T8" s="6">
        <v>1</v>
      </c>
      <c r="U8" s="6">
        <v>23</v>
      </c>
    </row>
    <row r="9" spans="1:21" x14ac:dyDescent="0.25">
      <c r="A9" s="5" t="s">
        <v>13</v>
      </c>
      <c r="B9" s="6">
        <v>7</v>
      </c>
      <c r="C9" s="110" t="s">
        <v>40</v>
      </c>
      <c r="D9" s="95"/>
      <c r="E9" s="95"/>
      <c r="F9" s="95"/>
      <c r="G9" s="95"/>
      <c r="H9" s="95"/>
      <c r="I9" s="95"/>
      <c r="J9" s="6">
        <v>8</v>
      </c>
      <c r="K9" s="6">
        <v>6</v>
      </c>
      <c r="L9" s="8">
        <v>72.59</v>
      </c>
      <c r="M9" s="6">
        <v>11</v>
      </c>
      <c r="N9" s="6">
        <v>2</v>
      </c>
      <c r="O9" s="8">
        <v>112.59</v>
      </c>
      <c r="P9" s="6">
        <v>0</v>
      </c>
      <c r="Q9" s="6">
        <v>1</v>
      </c>
      <c r="R9" s="6">
        <v>5</v>
      </c>
      <c r="S9" s="10">
        <v>2</v>
      </c>
      <c r="T9" s="6">
        <v>1</v>
      </c>
      <c r="U9" s="6">
        <v>23</v>
      </c>
    </row>
    <row r="10" spans="1:21" x14ac:dyDescent="0.25">
      <c r="A10" s="5" t="s">
        <v>35</v>
      </c>
      <c r="B10" s="6">
        <v>8</v>
      </c>
      <c r="C10" s="94" t="s">
        <v>41</v>
      </c>
      <c r="D10" s="95"/>
      <c r="E10" s="95"/>
      <c r="F10" s="95"/>
      <c r="G10" s="95"/>
      <c r="H10" s="95"/>
      <c r="I10" s="95"/>
      <c r="J10" s="6">
        <v>12</v>
      </c>
      <c r="K10" s="6">
        <v>2</v>
      </c>
      <c r="L10" s="8">
        <v>111.98</v>
      </c>
      <c r="M10" s="6">
        <v>10</v>
      </c>
      <c r="N10" s="6">
        <v>3</v>
      </c>
      <c r="O10" s="8">
        <v>68.84</v>
      </c>
      <c r="P10" s="6">
        <v>0</v>
      </c>
      <c r="Q10" s="6">
        <v>5</v>
      </c>
      <c r="R10" s="6">
        <v>9</v>
      </c>
      <c r="S10" s="10">
        <v>2</v>
      </c>
      <c r="T10" s="6">
        <v>1</v>
      </c>
      <c r="U10" s="6">
        <v>23</v>
      </c>
    </row>
    <row r="11" spans="1:21" x14ac:dyDescent="0.25">
      <c r="A11" s="5" t="s">
        <v>15</v>
      </c>
      <c r="B11" s="6">
        <v>9</v>
      </c>
      <c r="C11" s="94"/>
      <c r="D11" s="95"/>
      <c r="E11" s="95"/>
      <c r="F11" s="95"/>
      <c r="G11" s="95"/>
      <c r="H11" s="95"/>
      <c r="I11" s="95"/>
      <c r="J11" s="6">
        <v>12</v>
      </c>
      <c r="K11" s="6">
        <v>2</v>
      </c>
      <c r="L11" s="8">
        <v>82.77</v>
      </c>
      <c r="M11" s="6">
        <v>11</v>
      </c>
      <c r="N11" s="6">
        <v>2</v>
      </c>
      <c r="O11" s="8">
        <v>84.7</v>
      </c>
      <c r="P11" s="6">
        <v>0</v>
      </c>
      <c r="Q11" s="6">
        <v>2</v>
      </c>
      <c r="R11" s="6">
        <v>3</v>
      </c>
      <c r="S11" s="10">
        <v>2</v>
      </c>
      <c r="T11" s="6">
        <v>1</v>
      </c>
      <c r="U11" s="6">
        <v>23</v>
      </c>
    </row>
    <row r="12" spans="1:21" x14ac:dyDescent="0.25">
      <c r="A12" s="5" t="s">
        <v>19</v>
      </c>
      <c r="B12" s="6">
        <v>10</v>
      </c>
      <c r="C12" s="94"/>
      <c r="D12" s="95"/>
      <c r="E12" s="95"/>
      <c r="F12" s="95"/>
      <c r="G12" s="95"/>
      <c r="H12" s="95"/>
      <c r="I12" s="95"/>
      <c r="J12" s="6">
        <v>10</v>
      </c>
      <c r="K12" s="6">
        <v>4</v>
      </c>
      <c r="L12" s="8">
        <v>91.73</v>
      </c>
      <c r="M12" s="6">
        <v>11</v>
      </c>
      <c r="N12" s="6">
        <v>2</v>
      </c>
      <c r="O12" s="8">
        <v>59.58</v>
      </c>
      <c r="P12" s="6">
        <v>0</v>
      </c>
      <c r="Q12" s="6">
        <v>1</v>
      </c>
      <c r="R12" s="6">
        <v>0</v>
      </c>
      <c r="S12" s="10">
        <v>3</v>
      </c>
      <c r="T12" s="6">
        <v>0</v>
      </c>
      <c r="U12" s="6">
        <v>0</v>
      </c>
    </row>
    <row r="13" spans="1:21" x14ac:dyDescent="0.25">
      <c r="A13" s="5" t="s">
        <v>17</v>
      </c>
      <c r="B13" s="6">
        <v>11</v>
      </c>
      <c r="C13" s="110"/>
      <c r="D13" s="95"/>
      <c r="E13" s="95"/>
      <c r="F13" s="95"/>
      <c r="G13" s="95"/>
      <c r="H13" s="95"/>
      <c r="I13" s="95"/>
      <c r="J13" s="6">
        <v>6</v>
      </c>
      <c r="K13" s="6">
        <v>0</v>
      </c>
      <c r="L13" s="8">
        <v>29.34</v>
      </c>
      <c r="M13" s="6" t="s">
        <v>25</v>
      </c>
      <c r="N13" s="6" t="s">
        <v>25</v>
      </c>
      <c r="O13" s="8">
        <v>86.4</v>
      </c>
      <c r="P13" s="6">
        <v>0</v>
      </c>
      <c r="Q13" s="6">
        <v>0</v>
      </c>
      <c r="R13" s="6">
        <v>0</v>
      </c>
      <c r="S13" s="10">
        <v>3</v>
      </c>
      <c r="T13" s="6">
        <v>0</v>
      </c>
      <c r="U13" s="6">
        <v>0</v>
      </c>
    </row>
    <row r="14" spans="1:21" x14ac:dyDescent="0.25">
      <c r="A14" s="119" t="s">
        <v>18</v>
      </c>
      <c r="B14" s="95"/>
      <c r="C14" s="95"/>
      <c r="D14" s="95"/>
      <c r="E14" s="95"/>
      <c r="F14" s="95"/>
      <c r="G14" s="95"/>
      <c r="H14" s="95"/>
      <c r="I14" s="95"/>
      <c r="J14" s="26">
        <f>SUM(J7:J13)</f>
        <v>69</v>
      </c>
      <c r="K14" s="26">
        <f t="shared" ref="K14:R14" si="2">SUM(K7:K13)</f>
        <v>21</v>
      </c>
      <c r="L14" s="26">
        <f t="shared" si="2"/>
        <v>535.72</v>
      </c>
      <c r="M14" s="26">
        <f t="shared" si="2"/>
        <v>65</v>
      </c>
      <c r="N14" s="26">
        <f t="shared" si="2"/>
        <v>13</v>
      </c>
      <c r="O14" s="26">
        <f t="shared" si="2"/>
        <v>521.38</v>
      </c>
      <c r="P14" s="26">
        <f t="shared" si="2"/>
        <v>0</v>
      </c>
      <c r="Q14" s="26">
        <f t="shared" si="2"/>
        <v>13</v>
      </c>
      <c r="R14" s="26">
        <f t="shared" si="2"/>
        <v>26</v>
      </c>
      <c r="S14" s="26">
        <f t="shared" ref="S14:U14" si="3">SUM(S7:S13)</f>
        <v>20</v>
      </c>
      <c r="T14" s="26">
        <f t="shared" si="3"/>
        <v>5</v>
      </c>
      <c r="U14" s="26">
        <f t="shared" si="3"/>
        <v>115</v>
      </c>
    </row>
    <row r="15" spans="1:21" x14ac:dyDescent="0.25">
      <c r="A15" s="5" t="s">
        <v>11</v>
      </c>
      <c r="B15" s="6">
        <v>12</v>
      </c>
      <c r="C15" s="110"/>
      <c r="D15" s="95"/>
      <c r="E15" s="95"/>
      <c r="F15" s="95"/>
      <c r="G15" s="95"/>
      <c r="H15" s="95"/>
      <c r="I15" s="95"/>
      <c r="J15" s="6">
        <v>11</v>
      </c>
      <c r="K15" s="6">
        <v>3</v>
      </c>
      <c r="L15" s="8">
        <v>76.03</v>
      </c>
      <c r="M15" s="6">
        <v>11</v>
      </c>
      <c r="N15" s="6">
        <v>2</v>
      </c>
      <c r="O15" s="8">
        <v>55.5</v>
      </c>
      <c r="P15" s="6">
        <v>0</v>
      </c>
      <c r="Q15" s="6">
        <v>6</v>
      </c>
      <c r="R15" s="6">
        <v>6</v>
      </c>
      <c r="S15" s="9">
        <v>5</v>
      </c>
      <c r="T15" s="6">
        <v>1</v>
      </c>
      <c r="U15" s="6">
        <v>23</v>
      </c>
    </row>
    <row r="16" spans="1:21" x14ac:dyDescent="0.25">
      <c r="A16" s="5" t="s">
        <v>12</v>
      </c>
      <c r="B16" s="6">
        <v>13</v>
      </c>
      <c r="C16" s="94" t="s">
        <v>42</v>
      </c>
      <c r="D16" s="95"/>
      <c r="E16" s="95"/>
      <c r="F16" s="95"/>
      <c r="G16" s="95"/>
      <c r="H16" s="95"/>
      <c r="I16" s="95"/>
      <c r="J16" s="6">
        <v>10</v>
      </c>
      <c r="K16" s="6">
        <v>4</v>
      </c>
      <c r="L16" s="8">
        <v>65.290000000000006</v>
      </c>
      <c r="M16" s="6">
        <v>12</v>
      </c>
      <c r="N16" s="6">
        <v>1</v>
      </c>
      <c r="O16" s="8">
        <v>87.92</v>
      </c>
      <c r="P16" s="6">
        <v>0</v>
      </c>
      <c r="Q16" s="22">
        <v>5</v>
      </c>
      <c r="R16" s="22">
        <v>3</v>
      </c>
      <c r="S16" s="10">
        <v>3</v>
      </c>
      <c r="T16" s="6">
        <v>1</v>
      </c>
      <c r="U16" s="6">
        <v>23</v>
      </c>
    </row>
    <row r="17" spans="1:21" x14ac:dyDescent="0.25">
      <c r="A17" s="5" t="s">
        <v>13</v>
      </c>
      <c r="B17" s="6">
        <v>14</v>
      </c>
      <c r="C17" s="110"/>
      <c r="D17" s="95"/>
      <c r="E17" s="95"/>
      <c r="F17" s="95"/>
      <c r="G17" s="95"/>
      <c r="H17" s="95"/>
      <c r="I17" s="95"/>
      <c r="J17" s="6">
        <v>10</v>
      </c>
      <c r="K17" s="6">
        <v>4</v>
      </c>
      <c r="L17" s="8">
        <v>95.35</v>
      </c>
      <c r="M17" s="6">
        <v>11</v>
      </c>
      <c r="N17" s="6">
        <v>2</v>
      </c>
      <c r="O17" s="8">
        <v>95.52</v>
      </c>
      <c r="P17" s="6">
        <v>0</v>
      </c>
      <c r="Q17" s="22">
        <v>2</v>
      </c>
      <c r="R17" s="22">
        <v>3</v>
      </c>
      <c r="S17" s="10">
        <v>2</v>
      </c>
      <c r="T17" s="6">
        <v>1</v>
      </c>
      <c r="U17" s="6">
        <v>23</v>
      </c>
    </row>
    <row r="18" spans="1:21" x14ac:dyDescent="0.25">
      <c r="A18" s="5" t="s">
        <v>35</v>
      </c>
      <c r="B18" s="6">
        <v>15</v>
      </c>
      <c r="C18" s="94"/>
      <c r="D18" s="95"/>
      <c r="E18" s="95"/>
      <c r="F18" s="95"/>
      <c r="G18" s="95"/>
      <c r="H18" s="95"/>
      <c r="I18" s="95"/>
      <c r="J18" s="6">
        <v>11</v>
      </c>
      <c r="K18" s="6">
        <v>3</v>
      </c>
      <c r="L18" s="8">
        <v>88.45</v>
      </c>
      <c r="M18" s="6">
        <v>11</v>
      </c>
      <c r="N18" s="6">
        <v>2</v>
      </c>
      <c r="O18" s="8">
        <v>62.24</v>
      </c>
      <c r="P18" s="6">
        <v>0</v>
      </c>
      <c r="Q18" s="22">
        <v>6</v>
      </c>
      <c r="R18" s="22">
        <v>4</v>
      </c>
      <c r="S18" s="10">
        <v>2</v>
      </c>
      <c r="T18" s="6">
        <v>1</v>
      </c>
      <c r="U18" s="6">
        <v>23</v>
      </c>
    </row>
    <row r="19" spans="1:21" x14ac:dyDescent="0.25">
      <c r="A19" s="5" t="s">
        <v>15</v>
      </c>
      <c r="B19" s="6">
        <v>16</v>
      </c>
      <c r="C19" s="94"/>
      <c r="D19" s="95"/>
      <c r="E19" s="95"/>
      <c r="F19" s="95"/>
      <c r="G19" s="95"/>
      <c r="H19" s="95"/>
      <c r="I19" s="95"/>
      <c r="J19" s="6">
        <v>11</v>
      </c>
      <c r="K19" s="6">
        <v>3</v>
      </c>
      <c r="L19" s="8">
        <v>68.83</v>
      </c>
      <c r="M19" s="6">
        <v>11</v>
      </c>
      <c r="N19" s="6">
        <v>2</v>
      </c>
      <c r="O19" s="8">
        <v>78.72</v>
      </c>
      <c r="P19" s="6">
        <v>0</v>
      </c>
      <c r="Q19" s="22">
        <v>2</v>
      </c>
      <c r="R19" s="22">
        <v>0</v>
      </c>
      <c r="S19" s="10">
        <v>2</v>
      </c>
      <c r="T19" s="6">
        <v>1</v>
      </c>
      <c r="U19" s="6">
        <v>23</v>
      </c>
    </row>
    <row r="20" spans="1:21" x14ac:dyDescent="0.25">
      <c r="A20" s="5" t="s">
        <v>19</v>
      </c>
      <c r="B20" s="6">
        <v>17</v>
      </c>
      <c r="C20" s="94"/>
      <c r="D20" s="95"/>
      <c r="E20" s="95"/>
      <c r="F20" s="95"/>
      <c r="G20" s="95"/>
      <c r="H20" s="95"/>
      <c r="I20" s="95"/>
      <c r="J20" s="6">
        <v>9</v>
      </c>
      <c r="K20" s="6">
        <v>5</v>
      </c>
      <c r="L20" s="8">
        <v>69.73</v>
      </c>
      <c r="M20" s="6">
        <v>10</v>
      </c>
      <c r="N20" s="6">
        <v>3</v>
      </c>
      <c r="O20" s="8">
        <v>26.82</v>
      </c>
      <c r="P20" s="6">
        <v>0</v>
      </c>
      <c r="Q20" s="22">
        <v>4</v>
      </c>
      <c r="R20" s="22">
        <v>0</v>
      </c>
      <c r="S20" s="10">
        <v>3</v>
      </c>
      <c r="T20" s="6">
        <v>0</v>
      </c>
      <c r="U20" s="6">
        <v>0</v>
      </c>
    </row>
    <row r="21" spans="1:21" x14ac:dyDescent="0.25">
      <c r="A21" s="5" t="s">
        <v>17</v>
      </c>
      <c r="B21" s="6">
        <v>18</v>
      </c>
      <c r="C21" s="94"/>
      <c r="D21" s="95"/>
      <c r="E21" s="95"/>
      <c r="F21" s="95"/>
      <c r="G21" s="95"/>
      <c r="H21" s="95"/>
      <c r="I21" s="95"/>
      <c r="J21" s="6">
        <v>6</v>
      </c>
      <c r="K21" s="6">
        <v>0</v>
      </c>
      <c r="L21" s="8">
        <v>51.4</v>
      </c>
      <c r="M21" s="6" t="s">
        <v>25</v>
      </c>
      <c r="N21" s="6" t="s">
        <v>25</v>
      </c>
      <c r="O21" s="8">
        <v>30.39</v>
      </c>
      <c r="P21" s="6">
        <v>0</v>
      </c>
      <c r="Q21" s="22">
        <v>0</v>
      </c>
      <c r="R21" s="22">
        <v>0</v>
      </c>
      <c r="S21" s="10">
        <v>3</v>
      </c>
      <c r="T21" s="6">
        <v>0</v>
      </c>
      <c r="U21" s="6">
        <v>0</v>
      </c>
    </row>
    <row r="22" spans="1:21" x14ac:dyDescent="0.25">
      <c r="A22" s="119" t="s">
        <v>18</v>
      </c>
      <c r="B22" s="95"/>
      <c r="C22" s="95"/>
      <c r="D22" s="95"/>
      <c r="E22" s="95"/>
      <c r="F22" s="95"/>
      <c r="G22" s="95"/>
      <c r="H22" s="95"/>
      <c r="I22" s="95"/>
      <c r="J22" s="26">
        <f t="shared" ref="J22:U22" si="4">SUM(J15:J21)</f>
        <v>68</v>
      </c>
      <c r="K22" s="26">
        <f t="shared" si="4"/>
        <v>22</v>
      </c>
      <c r="L22" s="26">
        <f>SUM(L15:L21)</f>
        <v>515.08000000000004</v>
      </c>
      <c r="M22" s="26">
        <f t="shared" si="4"/>
        <v>66</v>
      </c>
      <c r="N22" s="26">
        <f t="shared" si="4"/>
        <v>12</v>
      </c>
      <c r="O22" s="26">
        <f t="shared" si="4"/>
        <v>437.10999999999996</v>
      </c>
      <c r="P22" s="26">
        <f t="shared" si="4"/>
        <v>0</v>
      </c>
      <c r="Q22" s="26">
        <f t="shared" si="4"/>
        <v>25</v>
      </c>
      <c r="R22" s="26">
        <f t="shared" si="4"/>
        <v>16</v>
      </c>
      <c r="S22" s="26">
        <f t="shared" si="4"/>
        <v>20</v>
      </c>
      <c r="T22" s="26">
        <f t="shared" si="4"/>
        <v>5</v>
      </c>
      <c r="U22" s="26">
        <f t="shared" si="4"/>
        <v>115</v>
      </c>
    </row>
    <row r="23" spans="1:21" x14ac:dyDescent="0.25">
      <c r="A23" s="5" t="s">
        <v>11</v>
      </c>
      <c r="B23" s="6">
        <v>19</v>
      </c>
      <c r="C23" s="110"/>
      <c r="D23" s="95"/>
      <c r="E23" s="95"/>
      <c r="F23" s="95"/>
      <c r="G23" s="95"/>
      <c r="H23" s="95"/>
      <c r="I23" s="95"/>
      <c r="J23" s="6">
        <v>8</v>
      </c>
      <c r="K23" s="6">
        <v>6</v>
      </c>
      <c r="L23" s="8">
        <v>64.33</v>
      </c>
      <c r="M23" s="6">
        <v>10</v>
      </c>
      <c r="N23" s="6">
        <v>3</v>
      </c>
      <c r="O23" s="8">
        <v>112.11</v>
      </c>
      <c r="P23" s="6">
        <v>0</v>
      </c>
      <c r="Q23" s="22">
        <v>12</v>
      </c>
      <c r="R23" s="22">
        <v>1</v>
      </c>
      <c r="S23" s="9">
        <v>5</v>
      </c>
      <c r="T23" s="6">
        <v>1</v>
      </c>
      <c r="U23" s="6">
        <v>23</v>
      </c>
    </row>
    <row r="24" spans="1:21" x14ac:dyDescent="0.25">
      <c r="A24" s="5" t="s">
        <v>12</v>
      </c>
      <c r="B24" s="6">
        <v>20</v>
      </c>
      <c r="C24" s="94"/>
      <c r="D24" s="95"/>
      <c r="E24" s="95"/>
      <c r="F24" s="95"/>
      <c r="G24" s="95"/>
      <c r="H24" s="95"/>
      <c r="I24" s="95"/>
      <c r="J24" s="6">
        <v>10</v>
      </c>
      <c r="K24" s="6">
        <v>4</v>
      </c>
      <c r="L24" s="8">
        <v>85.32</v>
      </c>
      <c r="M24" s="6" t="s">
        <v>25</v>
      </c>
      <c r="N24" s="6" t="s">
        <v>25</v>
      </c>
      <c r="O24" s="8">
        <v>83.93</v>
      </c>
      <c r="P24" s="6">
        <v>0</v>
      </c>
      <c r="Q24" s="22">
        <v>7</v>
      </c>
      <c r="R24" s="22">
        <v>4</v>
      </c>
      <c r="S24" s="10">
        <v>3</v>
      </c>
      <c r="T24" s="6">
        <v>1</v>
      </c>
      <c r="U24" s="6">
        <v>23</v>
      </c>
    </row>
    <row r="25" spans="1:21" x14ac:dyDescent="0.25">
      <c r="A25" s="5" t="s">
        <v>13</v>
      </c>
      <c r="B25" s="6">
        <v>21</v>
      </c>
      <c r="C25" s="94"/>
      <c r="D25" s="95"/>
      <c r="E25" s="95"/>
      <c r="F25" s="95"/>
      <c r="G25" s="95"/>
      <c r="H25" s="95"/>
      <c r="I25" s="95"/>
      <c r="J25" s="6">
        <v>10</v>
      </c>
      <c r="K25" s="6">
        <v>4</v>
      </c>
      <c r="L25" s="8">
        <v>120.52</v>
      </c>
      <c r="M25" s="6" t="s">
        <v>25</v>
      </c>
      <c r="N25" s="6" t="s">
        <v>25</v>
      </c>
      <c r="O25" s="8">
        <v>105.04</v>
      </c>
      <c r="P25" s="6">
        <v>0</v>
      </c>
      <c r="Q25" s="22">
        <v>9</v>
      </c>
      <c r="R25" s="22">
        <v>3</v>
      </c>
      <c r="S25" s="10">
        <v>2</v>
      </c>
      <c r="T25" s="6">
        <v>1</v>
      </c>
      <c r="U25" s="6">
        <v>23</v>
      </c>
    </row>
    <row r="26" spans="1:21" x14ac:dyDescent="0.25">
      <c r="A26" s="5" t="s">
        <v>35</v>
      </c>
      <c r="B26" s="6">
        <v>22</v>
      </c>
      <c r="C26" s="94"/>
      <c r="D26" s="95"/>
      <c r="E26" s="95"/>
      <c r="F26" s="95"/>
      <c r="G26" s="95"/>
      <c r="H26" s="95"/>
      <c r="I26" s="95"/>
      <c r="J26" s="6">
        <v>11</v>
      </c>
      <c r="K26" s="6">
        <v>3</v>
      </c>
      <c r="L26" s="8">
        <v>84.03</v>
      </c>
      <c r="M26" s="6">
        <v>11</v>
      </c>
      <c r="N26" s="6">
        <v>2</v>
      </c>
      <c r="O26" s="8">
        <v>93.74</v>
      </c>
      <c r="P26" s="6">
        <v>0</v>
      </c>
      <c r="Q26" s="22">
        <v>4</v>
      </c>
      <c r="R26" s="22">
        <v>4</v>
      </c>
      <c r="S26" s="10">
        <v>2</v>
      </c>
      <c r="T26" s="6">
        <v>1</v>
      </c>
      <c r="U26" s="6">
        <v>23</v>
      </c>
    </row>
    <row r="27" spans="1:21" x14ac:dyDescent="0.25">
      <c r="A27" s="5" t="s">
        <v>15</v>
      </c>
      <c r="B27" s="6">
        <v>23</v>
      </c>
      <c r="C27" s="94"/>
      <c r="D27" s="95"/>
      <c r="E27" s="95"/>
      <c r="F27" s="95"/>
      <c r="G27" s="95"/>
      <c r="H27" s="95"/>
      <c r="I27" s="95"/>
      <c r="J27" s="6">
        <v>9</v>
      </c>
      <c r="K27" s="6">
        <v>5</v>
      </c>
      <c r="L27" s="8">
        <v>79.84</v>
      </c>
      <c r="M27" s="6">
        <v>12</v>
      </c>
      <c r="N27" s="6">
        <v>1</v>
      </c>
      <c r="O27" s="8">
        <v>69.959999999999994</v>
      </c>
      <c r="P27" s="6">
        <v>0</v>
      </c>
      <c r="Q27" s="22">
        <v>2</v>
      </c>
      <c r="R27" s="22">
        <v>3</v>
      </c>
      <c r="S27" s="10">
        <v>2</v>
      </c>
      <c r="T27" s="6">
        <v>1</v>
      </c>
      <c r="U27" s="6">
        <v>23</v>
      </c>
    </row>
    <row r="28" spans="1:21" x14ac:dyDescent="0.25">
      <c r="A28" s="5" t="s">
        <v>19</v>
      </c>
      <c r="B28" s="6">
        <v>24</v>
      </c>
      <c r="C28" s="94"/>
      <c r="D28" s="95"/>
      <c r="E28" s="95"/>
      <c r="F28" s="95"/>
      <c r="G28" s="95"/>
      <c r="H28" s="95"/>
      <c r="I28" s="95"/>
      <c r="J28" s="6">
        <v>12</v>
      </c>
      <c r="K28" s="6">
        <v>2</v>
      </c>
      <c r="L28" s="8">
        <v>98.47</v>
      </c>
      <c r="M28" s="6">
        <v>11</v>
      </c>
      <c r="N28" s="6">
        <v>2</v>
      </c>
      <c r="O28" s="8">
        <v>67.930000000000007</v>
      </c>
      <c r="P28" s="6">
        <v>0</v>
      </c>
      <c r="Q28" s="22">
        <v>1</v>
      </c>
      <c r="R28" s="22">
        <v>1</v>
      </c>
      <c r="S28" s="10">
        <v>3</v>
      </c>
      <c r="T28" s="6">
        <v>0</v>
      </c>
      <c r="U28" s="6">
        <v>0</v>
      </c>
    </row>
    <row r="29" spans="1:21" x14ac:dyDescent="0.25">
      <c r="A29" s="5" t="s">
        <v>17</v>
      </c>
      <c r="B29" s="6">
        <v>25</v>
      </c>
      <c r="C29" s="94"/>
      <c r="D29" s="95"/>
      <c r="E29" s="95"/>
      <c r="F29" s="95"/>
      <c r="G29" s="95"/>
      <c r="H29" s="95"/>
      <c r="I29" s="95"/>
      <c r="J29" s="6">
        <v>6</v>
      </c>
      <c r="K29" s="6">
        <v>0</v>
      </c>
      <c r="L29" s="8">
        <v>39.9</v>
      </c>
      <c r="M29" s="6" t="s">
        <v>25</v>
      </c>
      <c r="N29" s="6" t="s">
        <v>25</v>
      </c>
      <c r="O29" s="8">
        <v>0</v>
      </c>
      <c r="P29" s="6">
        <v>0</v>
      </c>
      <c r="Q29" s="22">
        <v>2</v>
      </c>
      <c r="R29" s="22">
        <v>0</v>
      </c>
      <c r="S29" s="10">
        <v>3</v>
      </c>
      <c r="T29" s="6">
        <v>0</v>
      </c>
      <c r="U29" s="6">
        <v>0</v>
      </c>
    </row>
    <row r="30" spans="1:21" x14ac:dyDescent="0.25">
      <c r="A30" s="119" t="s">
        <v>18</v>
      </c>
      <c r="B30" s="95"/>
      <c r="C30" s="95"/>
      <c r="D30" s="95"/>
      <c r="E30" s="95"/>
      <c r="F30" s="95"/>
      <c r="G30" s="95"/>
      <c r="H30" s="95"/>
      <c r="I30" s="95"/>
      <c r="J30" s="26">
        <f t="shared" ref="J30:U30" si="5">SUM(J23:J29)</f>
        <v>66</v>
      </c>
      <c r="K30" s="26">
        <f t="shared" si="5"/>
        <v>24</v>
      </c>
      <c r="L30" s="26">
        <f t="shared" si="5"/>
        <v>572.41</v>
      </c>
      <c r="M30" s="26">
        <f t="shared" si="5"/>
        <v>44</v>
      </c>
      <c r="N30" s="26">
        <f t="shared" si="5"/>
        <v>8</v>
      </c>
      <c r="O30" s="26">
        <f>SUM(O23:O29)</f>
        <v>532.71</v>
      </c>
      <c r="P30" s="26">
        <f t="shared" si="5"/>
        <v>0</v>
      </c>
      <c r="Q30" s="26">
        <f t="shared" si="5"/>
        <v>37</v>
      </c>
      <c r="R30" s="26">
        <f t="shared" si="5"/>
        <v>16</v>
      </c>
      <c r="S30" s="26">
        <f t="shared" si="5"/>
        <v>20</v>
      </c>
      <c r="T30" s="26">
        <f t="shared" si="5"/>
        <v>5</v>
      </c>
      <c r="U30" s="26">
        <f t="shared" si="5"/>
        <v>115</v>
      </c>
    </row>
    <row r="31" spans="1:21" x14ac:dyDescent="0.25">
      <c r="A31" s="5" t="s">
        <v>11</v>
      </c>
      <c r="B31" s="6">
        <v>26</v>
      </c>
      <c r="C31" s="110"/>
      <c r="D31" s="95"/>
      <c r="E31" s="95"/>
      <c r="F31" s="95"/>
      <c r="G31" s="95"/>
      <c r="H31" s="95"/>
      <c r="I31" s="95"/>
      <c r="J31" s="6">
        <v>11</v>
      </c>
      <c r="K31" s="6">
        <v>3</v>
      </c>
      <c r="L31" s="8">
        <v>103.56</v>
      </c>
      <c r="M31" s="6">
        <v>10</v>
      </c>
      <c r="N31" s="6">
        <v>3</v>
      </c>
      <c r="O31" s="8">
        <v>85.73</v>
      </c>
      <c r="P31" s="6">
        <v>0</v>
      </c>
      <c r="Q31" s="22">
        <v>2</v>
      </c>
      <c r="R31" s="22">
        <v>8</v>
      </c>
      <c r="S31" s="9">
        <v>5</v>
      </c>
      <c r="T31" s="6">
        <v>1</v>
      </c>
      <c r="U31" s="6">
        <v>23</v>
      </c>
    </row>
    <row r="32" spans="1:21" x14ac:dyDescent="0.25">
      <c r="A32" s="5" t="s">
        <v>12</v>
      </c>
      <c r="B32" s="6">
        <v>27</v>
      </c>
      <c r="C32" s="110" t="s">
        <v>43</v>
      </c>
      <c r="D32" s="95"/>
      <c r="E32" s="95"/>
      <c r="F32" s="95"/>
      <c r="G32" s="95"/>
      <c r="H32" s="95"/>
      <c r="I32" s="95"/>
      <c r="J32" s="6">
        <v>11</v>
      </c>
      <c r="K32" s="6">
        <v>3</v>
      </c>
      <c r="L32" s="8">
        <v>104.91</v>
      </c>
      <c r="M32" s="6" t="s">
        <v>25</v>
      </c>
      <c r="N32" s="6" t="s">
        <v>25</v>
      </c>
      <c r="O32" s="8">
        <v>53.93</v>
      </c>
      <c r="P32" s="6">
        <v>0</v>
      </c>
      <c r="Q32" s="22">
        <v>6</v>
      </c>
      <c r="R32" s="22">
        <v>3</v>
      </c>
      <c r="S32" s="10">
        <v>3</v>
      </c>
      <c r="T32" s="6">
        <v>1</v>
      </c>
      <c r="U32" s="6">
        <v>23</v>
      </c>
    </row>
    <row r="33" spans="1:21" x14ac:dyDescent="0.25">
      <c r="A33" s="5" t="s">
        <v>13</v>
      </c>
      <c r="B33" s="6">
        <v>28</v>
      </c>
      <c r="C33" s="94"/>
      <c r="D33" s="95"/>
      <c r="E33" s="95"/>
      <c r="F33" s="95"/>
      <c r="G33" s="95"/>
      <c r="H33" s="95"/>
      <c r="I33" s="95"/>
      <c r="J33" s="6">
        <v>11</v>
      </c>
      <c r="K33" s="6">
        <v>3</v>
      </c>
      <c r="L33" s="8">
        <v>117.39</v>
      </c>
      <c r="M33" s="6">
        <v>9</v>
      </c>
      <c r="N33" s="6">
        <v>5</v>
      </c>
      <c r="O33" s="8">
        <v>0</v>
      </c>
      <c r="P33" s="6">
        <v>0</v>
      </c>
      <c r="Q33" s="22">
        <v>5</v>
      </c>
      <c r="R33" s="22">
        <v>2</v>
      </c>
      <c r="S33" s="10">
        <v>2</v>
      </c>
      <c r="T33" s="6">
        <v>1</v>
      </c>
      <c r="U33" s="6">
        <v>23</v>
      </c>
    </row>
    <row r="34" spans="1:21" x14ac:dyDescent="0.25">
      <c r="A34" s="5" t="s">
        <v>35</v>
      </c>
      <c r="B34" s="6">
        <v>29</v>
      </c>
      <c r="C34" s="110"/>
      <c r="D34" s="95"/>
      <c r="E34" s="95"/>
      <c r="F34" s="95"/>
      <c r="G34" s="95"/>
      <c r="H34" s="95"/>
      <c r="I34" s="95"/>
      <c r="J34" s="6">
        <v>12</v>
      </c>
      <c r="K34" s="6">
        <v>2</v>
      </c>
      <c r="L34" s="8">
        <v>98.14</v>
      </c>
      <c r="M34" s="6">
        <v>9</v>
      </c>
      <c r="N34" s="6">
        <v>5</v>
      </c>
      <c r="O34" s="8">
        <v>0</v>
      </c>
      <c r="P34" s="6">
        <v>0</v>
      </c>
      <c r="Q34" s="22">
        <v>7</v>
      </c>
      <c r="R34" s="22">
        <v>3</v>
      </c>
      <c r="S34" s="10">
        <v>2</v>
      </c>
      <c r="T34" s="6">
        <v>1</v>
      </c>
      <c r="U34" s="6">
        <v>23</v>
      </c>
    </row>
    <row r="35" spans="1:21" x14ac:dyDescent="0.25">
      <c r="A35" s="119" t="s">
        <v>18</v>
      </c>
      <c r="B35" s="95"/>
      <c r="C35" s="95"/>
      <c r="D35" s="95"/>
      <c r="E35" s="95"/>
      <c r="F35" s="95"/>
      <c r="G35" s="95"/>
      <c r="H35" s="95"/>
      <c r="I35" s="95"/>
      <c r="J35" s="26">
        <f>SUM(J31:J34)</f>
        <v>45</v>
      </c>
      <c r="K35" s="26">
        <f t="shared" ref="K35:R35" si="6">SUM(K31:K34)</f>
        <v>11</v>
      </c>
      <c r="L35" s="26">
        <f t="shared" si="6"/>
        <v>424</v>
      </c>
      <c r="M35" s="26">
        <f t="shared" si="6"/>
        <v>28</v>
      </c>
      <c r="N35" s="26">
        <f t="shared" si="6"/>
        <v>13</v>
      </c>
      <c r="O35" s="26">
        <f t="shared" si="6"/>
        <v>139.66</v>
      </c>
      <c r="P35" s="26">
        <f t="shared" si="6"/>
        <v>0</v>
      </c>
      <c r="Q35" s="26">
        <f t="shared" si="6"/>
        <v>20</v>
      </c>
      <c r="R35" s="26">
        <f t="shared" si="6"/>
        <v>16</v>
      </c>
      <c r="S35" s="26">
        <f>SUM(S31:S34)</f>
        <v>12</v>
      </c>
      <c r="T35" s="26">
        <f>SUM(T31:T34)</f>
        <v>4</v>
      </c>
      <c r="U35" s="26">
        <f>SUM(U31:U34)</f>
        <v>92</v>
      </c>
    </row>
    <row r="36" spans="1:21" ht="18.75" thickBot="1" x14ac:dyDescent="0.3">
      <c r="A36" s="98"/>
      <c r="B36" s="99"/>
      <c r="C36" s="99"/>
      <c r="D36" s="99"/>
      <c r="E36" s="99"/>
      <c r="F36" s="99"/>
      <c r="G36" s="99"/>
      <c r="H36" s="99"/>
      <c r="I36" s="99"/>
      <c r="J36" s="99"/>
      <c r="K36" s="99"/>
      <c r="L36" s="99"/>
      <c r="M36" s="99"/>
      <c r="N36" s="99"/>
      <c r="O36" s="99"/>
      <c r="P36" s="99"/>
      <c r="Q36" s="99"/>
      <c r="R36" s="99"/>
      <c r="S36" s="99"/>
      <c r="T36" s="99"/>
      <c r="U36" s="14"/>
    </row>
    <row r="37" spans="1:21" s="28" customFormat="1" ht="18.75" thickBot="1" x14ac:dyDescent="0.3">
      <c r="A37" s="120" t="s">
        <v>38</v>
      </c>
      <c r="B37" s="101"/>
      <c r="C37" s="101"/>
      <c r="D37" s="101"/>
      <c r="E37" s="101"/>
      <c r="F37" s="101"/>
      <c r="G37" s="101"/>
      <c r="H37" s="101"/>
      <c r="I37" s="27"/>
      <c r="J37" s="15">
        <f>J6+J14+J22+J30+J35</f>
        <v>287</v>
      </c>
      <c r="K37" s="15">
        <f t="shared" ref="K37:R37" si="7">K6+K14+K22+K30+K35</f>
        <v>86</v>
      </c>
      <c r="L37" s="15">
        <f t="shared" si="7"/>
        <v>2345</v>
      </c>
      <c r="M37" s="15">
        <f t="shared" si="7"/>
        <v>236</v>
      </c>
      <c r="N37" s="15">
        <f t="shared" si="7"/>
        <v>52</v>
      </c>
      <c r="O37" s="15">
        <f t="shared" si="7"/>
        <v>1852.54</v>
      </c>
      <c r="P37" s="15">
        <f t="shared" si="7"/>
        <v>0</v>
      </c>
      <c r="Q37" s="15">
        <f t="shared" si="7"/>
        <v>104</v>
      </c>
      <c r="R37" s="15">
        <f t="shared" si="7"/>
        <v>85</v>
      </c>
      <c r="S37" s="15">
        <f>S6+S14+S22+S30+S35</f>
        <v>82</v>
      </c>
      <c r="T37" s="15">
        <f>T6+T14+T22+T30+T35</f>
        <v>21</v>
      </c>
      <c r="U37" s="15">
        <f>U6+U14+U22+U30+U35</f>
        <v>483</v>
      </c>
    </row>
    <row r="38" spans="1:21" ht="18.75" thickBot="1" x14ac:dyDescent="0.3">
      <c r="A38" s="103"/>
      <c r="B38" s="104"/>
      <c r="C38" s="104"/>
      <c r="D38" s="104"/>
      <c r="E38" s="104"/>
      <c r="F38" s="104"/>
      <c r="G38" s="104"/>
      <c r="H38" s="104"/>
      <c r="I38" s="104"/>
      <c r="J38" s="104"/>
      <c r="K38" s="104"/>
      <c r="L38" s="104"/>
      <c r="M38" s="104"/>
      <c r="N38" s="104"/>
      <c r="O38" s="104"/>
      <c r="P38" s="104"/>
      <c r="Q38" s="104"/>
      <c r="R38" s="104"/>
      <c r="S38" s="104"/>
      <c r="T38" s="104"/>
      <c r="U38" s="16"/>
    </row>
    <row r="39" spans="1:21" ht="21.75" thickBot="1" x14ac:dyDescent="0.3">
      <c r="A39" s="121" t="s">
        <v>52</v>
      </c>
      <c r="B39" s="122"/>
      <c r="C39" s="122"/>
      <c r="D39" s="122"/>
      <c r="E39" s="122"/>
      <c r="F39" s="122"/>
      <c r="G39" s="122"/>
      <c r="H39" s="122"/>
      <c r="I39" s="122"/>
      <c r="J39" s="105">
        <f>SUM(L37+O37)</f>
        <v>4197.54</v>
      </c>
      <c r="K39" s="106"/>
      <c r="L39" s="106"/>
      <c r="M39" s="106"/>
      <c r="N39" s="106"/>
      <c r="O39" s="107"/>
      <c r="P39" s="23"/>
      <c r="Q39" s="23"/>
      <c r="R39" s="23"/>
      <c r="S39" s="23"/>
      <c r="T39" s="23"/>
      <c r="U39" s="23"/>
    </row>
    <row r="40" spans="1:21" ht="18.75" thickBot="1" x14ac:dyDescent="0.3">
      <c r="A40" s="83"/>
      <c r="B40" s="84"/>
      <c r="C40" s="84"/>
      <c r="D40" s="84"/>
      <c r="E40" s="84"/>
      <c r="F40" s="84"/>
      <c r="G40" s="84"/>
      <c r="H40" s="84"/>
      <c r="I40" s="84"/>
      <c r="J40" s="84"/>
      <c r="K40" s="84"/>
      <c r="L40" s="84"/>
      <c r="M40" s="84"/>
      <c r="N40" s="84"/>
      <c r="O40" s="84"/>
      <c r="P40" s="84"/>
      <c r="Q40" s="84"/>
      <c r="R40" s="84"/>
      <c r="S40" s="84"/>
      <c r="T40" s="84"/>
      <c r="U40" s="17"/>
    </row>
    <row r="41" spans="1:21" x14ac:dyDescent="0.25">
      <c r="A41" s="85" t="s">
        <v>36</v>
      </c>
      <c r="B41" s="86"/>
      <c r="C41" s="86"/>
      <c r="D41" s="86"/>
      <c r="E41" s="86"/>
      <c r="F41" s="86"/>
      <c r="G41" s="86"/>
      <c r="H41" s="86"/>
      <c r="I41" s="86"/>
      <c r="J41" s="86"/>
      <c r="K41" s="86"/>
      <c r="L41" s="86"/>
      <c r="M41" s="86"/>
      <c r="N41" s="86"/>
      <c r="O41" s="86"/>
      <c r="P41" s="86"/>
      <c r="Q41" s="86"/>
      <c r="R41" s="86"/>
      <c r="S41" s="86"/>
      <c r="T41" s="86"/>
      <c r="U41" s="87"/>
    </row>
    <row r="42" spans="1:21" x14ac:dyDescent="0.25">
      <c r="A42" s="88"/>
      <c r="B42" s="89"/>
      <c r="C42" s="89"/>
      <c r="D42" s="89"/>
      <c r="E42" s="89"/>
      <c r="F42" s="89"/>
      <c r="G42" s="89"/>
      <c r="H42" s="89"/>
      <c r="I42" s="89"/>
      <c r="J42" s="89"/>
      <c r="K42" s="89"/>
      <c r="L42" s="89"/>
      <c r="M42" s="89"/>
      <c r="N42" s="89"/>
      <c r="O42" s="89"/>
      <c r="P42" s="89"/>
      <c r="Q42" s="89"/>
      <c r="R42" s="89"/>
      <c r="S42" s="89"/>
      <c r="T42" s="89"/>
      <c r="U42" s="90"/>
    </row>
    <row r="43" spans="1:21" x14ac:dyDescent="0.25">
      <c r="A43" s="88"/>
      <c r="B43" s="89"/>
      <c r="C43" s="89"/>
      <c r="D43" s="89"/>
      <c r="E43" s="89"/>
      <c r="F43" s="89"/>
      <c r="G43" s="89"/>
      <c r="H43" s="89"/>
      <c r="I43" s="89"/>
      <c r="J43" s="89"/>
      <c r="K43" s="89"/>
      <c r="L43" s="89"/>
      <c r="M43" s="89"/>
      <c r="N43" s="89"/>
      <c r="O43" s="89"/>
      <c r="P43" s="89"/>
      <c r="Q43" s="89"/>
      <c r="R43" s="89"/>
      <c r="S43" s="89"/>
      <c r="T43" s="89"/>
      <c r="U43" s="90"/>
    </row>
    <row r="44" spans="1:21" x14ac:dyDescent="0.25">
      <c r="A44" s="88"/>
      <c r="B44" s="89"/>
      <c r="C44" s="89"/>
      <c r="D44" s="89"/>
      <c r="E44" s="89"/>
      <c r="F44" s="89"/>
      <c r="G44" s="89"/>
      <c r="H44" s="89"/>
      <c r="I44" s="89"/>
      <c r="J44" s="89"/>
      <c r="K44" s="89"/>
      <c r="L44" s="89"/>
      <c r="M44" s="89"/>
      <c r="N44" s="89"/>
      <c r="O44" s="89"/>
      <c r="P44" s="89"/>
      <c r="Q44" s="89"/>
      <c r="R44" s="89"/>
      <c r="S44" s="89"/>
      <c r="T44" s="89"/>
      <c r="U44" s="90"/>
    </row>
    <row r="45" spans="1:21" ht="15.75" thickBot="1" x14ac:dyDescent="0.3">
      <c r="A45" s="91"/>
      <c r="B45" s="92"/>
      <c r="C45" s="92"/>
      <c r="D45" s="92"/>
      <c r="E45" s="92"/>
      <c r="F45" s="92"/>
      <c r="G45" s="92"/>
      <c r="H45" s="92"/>
      <c r="I45" s="92"/>
      <c r="J45" s="92"/>
      <c r="K45" s="92"/>
      <c r="L45" s="92"/>
      <c r="M45" s="92"/>
      <c r="N45" s="92"/>
      <c r="O45" s="92"/>
      <c r="P45" s="92"/>
      <c r="Q45" s="92"/>
      <c r="R45" s="92"/>
      <c r="S45" s="92"/>
      <c r="T45" s="92"/>
      <c r="U45" s="93"/>
    </row>
    <row r="46" spans="1:21" x14ac:dyDescent="0.25">
      <c r="A46"/>
      <c r="B46"/>
    </row>
  </sheetData>
  <mergeCells count="43">
    <mergeCell ref="A40:T40"/>
    <mergeCell ref="A41:U45"/>
    <mergeCell ref="A35:I35"/>
    <mergeCell ref="A36:T36"/>
    <mergeCell ref="A37:H37"/>
    <mergeCell ref="A38:T38"/>
    <mergeCell ref="A39:I39"/>
    <mergeCell ref="J39:O39"/>
    <mergeCell ref="A30:I30"/>
    <mergeCell ref="C31:I31"/>
    <mergeCell ref="C32:I32"/>
    <mergeCell ref="C33:I33"/>
    <mergeCell ref="C34:I34"/>
    <mergeCell ref="C29:I29"/>
    <mergeCell ref="C18:I18"/>
    <mergeCell ref="C19:I19"/>
    <mergeCell ref="C20:I20"/>
    <mergeCell ref="C21:I21"/>
    <mergeCell ref="A22:I22"/>
    <mergeCell ref="C23:I23"/>
    <mergeCell ref="C24:I24"/>
    <mergeCell ref="C25:I25"/>
    <mergeCell ref="C26:I26"/>
    <mergeCell ref="C27:I27"/>
    <mergeCell ref="C28:I28"/>
    <mergeCell ref="C17:I17"/>
    <mergeCell ref="A6:I6"/>
    <mergeCell ref="C7:I7"/>
    <mergeCell ref="C8:I8"/>
    <mergeCell ref="C9:I9"/>
    <mergeCell ref="C10:I10"/>
    <mergeCell ref="C11:I11"/>
    <mergeCell ref="C12:I12"/>
    <mergeCell ref="C13:I13"/>
    <mergeCell ref="A14:I14"/>
    <mergeCell ref="C15:I15"/>
    <mergeCell ref="C16:I16"/>
    <mergeCell ref="C5:I5"/>
    <mergeCell ref="A1:B1"/>
    <mergeCell ref="C1:I1"/>
    <mergeCell ref="C2:I2"/>
    <mergeCell ref="C3:I3"/>
    <mergeCell ref="C4:I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7"/>
  <sheetViews>
    <sheetView topLeftCell="A19" zoomScale="115" zoomScaleNormal="115" workbookViewId="0">
      <selection activeCell="L1" sqref="L1"/>
    </sheetView>
  </sheetViews>
  <sheetFormatPr baseColWidth="10" defaultRowHeight="15" x14ac:dyDescent="0.25"/>
  <cols>
    <col min="2" max="2" width="2.7109375" bestFit="1" customWidth="1"/>
    <col min="10" max="11" width="5.7109375" bestFit="1" customWidth="1"/>
    <col min="12" max="12" width="10.5703125" style="37" bestFit="1" customWidth="1"/>
    <col min="13" max="13" width="6.42578125" customWidth="1"/>
    <col min="14" max="14" width="8.140625" customWidth="1"/>
    <col min="15" max="15" width="10.5703125" style="42" bestFit="1" customWidth="1"/>
    <col min="16" max="16" width="5.7109375" bestFit="1" customWidth="1"/>
    <col min="17" max="17" width="8.140625" bestFit="1" customWidth="1"/>
    <col min="18" max="21" width="5.7109375" bestFit="1" customWidth="1"/>
  </cols>
  <sheetData>
    <row r="1" spans="1:21" ht="69.75" customHeight="1" x14ac:dyDescent="0.25">
      <c r="A1" s="117" t="s">
        <v>0</v>
      </c>
      <c r="B1" s="97"/>
      <c r="C1" s="118" t="s">
        <v>44</v>
      </c>
      <c r="D1" s="97"/>
      <c r="E1" s="97"/>
      <c r="F1" s="97"/>
      <c r="G1" s="97"/>
      <c r="H1" s="97"/>
      <c r="I1" s="97"/>
      <c r="J1" s="24" t="s">
        <v>1</v>
      </c>
      <c r="K1" s="24" t="s">
        <v>34</v>
      </c>
      <c r="L1" s="33" t="s">
        <v>2</v>
      </c>
      <c r="M1" s="25" t="s">
        <v>3</v>
      </c>
      <c r="N1" s="25" t="s">
        <v>39</v>
      </c>
      <c r="O1" s="38" t="s">
        <v>4</v>
      </c>
      <c r="P1" s="24" t="s">
        <v>5</v>
      </c>
      <c r="Q1" s="24" t="s">
        <v>6</v>
      </c>
      <c r="R1" s="24" t="s">
        <v>7</v>
      </c>
      <c r="S1" s="24" t="s">
        <v>8</v>
      </c>
      <c r="T1" s="24" t="s">
        <v>9</v>
      </c>
      <c r="U1" s="24" t="s">
        <v>10</v>
      </c>
    </row>
    <row r="2" spans="1:21" x14ac:dyDescent="0.25">
      <c r="A2" s="5" t="s">
        <v>15</v>
      </c>
      <c r="B2" s="6">
        <v>1</v>
      </c>
      <c r="C2" s="94"/>
      <c r="D2" s="95"/>
      <c r="E2" s="95"/>
      <c r="F2" s="95"/>
      <c r="G2" s="95"/>
      <c r="H2" s="95"/>
      <c r="I2" s="95"/>
      <c r="J2" s="6">
        <v>11</v>
      </c>
      <c r="K2" s="6">
        <v>3</v>
      </c>
      <c r="L2" s="34">
        <v>92.54</v>
      </c>
      <c r="M2" s="6">
        <v>9</v>
      </c>
      <c r="N2" s="6">
        <v>4</v>
      </c>
      <c r="O2" s="39">
        <v>36.729999999999997</v>
      </c>
      <c r="P2" s="6">
        <v>0</v>
      </c>
      <c r="Q2" s="6">
        <v>7</v>
      </c>
      <c r="R2" s="6">
        <v>6</v>
      </c>
      <c r="S2" s="10">
        <v>2</v>
      </c>
      <c r="T2" s="6">
        <v>1</v>
      </c>
      <c r="U2" s="6">
        <v>23</v>
      </c>
    </row>
    <row r="3" spans="1:21" x14ac:dyDescent="0.25">
      <c r="A3" s="5" t="s">
        <v>19</v>
      </c>
      <c r="B3" s="6">
        <v>2</v>
      </c>
      <c r="C3" s="94"/>
      <c r="D3" s="95"/>
      <c r="E3" s="95"/>
      <c r="F3" s="95"/>
      <c r="G3" s="95"/>
      <c r="H3" s="95"/>
      <c r="I3" s="95"/>
      <c r="J3" s="6">
        <v>12</v>
      </c>
      <c r="K3" s="6">
        <v>2</v>
      </c>
      <c r="L3" s="34">
        <v>89.59</v>
      </c>
      <c r="M3" s="6">
        <v>10</v>
      </c>
      <c r="N3" s="6">
        <v>3</v>
      </c>
      <c r="O3" s="39">
        <v>62.22</v>
      </c>
      <c r="P3" s="6">
        <v>0</v>
      </c>
      <c r="Q3" s="6">
        <v>5</v>
      </c>
      <c r="R3" s="6">
        <v>0</v>
      </c>
      <c r="S3" s="10">
        <v>3</v>
      </c>
      <c r="T3" s="6">
        <v>0</v>
      </c>
      <c r="U3" s="6">
        <v>0</v>
      </c>
    </row>
    <row r="4" spans="1:21" x14ac:dyDescent="0.25">
      <c r="A4" s="5" t="s">
        <v>17</v>
      </c>
      <c r="B4" s="6">
        <v>3</v>
      </c>
      <c r="C4" s="110"/>
      <c r="D4" s="95"/>
      <c r="E4" s="95"/>
      <c r="F4" s="95"/>
      <c r="G4" s="95"/>
      <c r="H4" s="95"/>
      <c r="I4" s="95"/>
      <c r="J4" s="6">
        <v>4</v>
      </c>
      <c r="K4" s="6">
        <v>0</v>
      </c>
      <c r="L4" s="34">
        <v>30.29</v>
      </c>
      <c r="M4" s="6" t="s">
        <v>25</v>
      </c>
      <c r="N4" s="6" t="s">
        <v>25</v>
      </c>
      <c r="O4" s="39">
        <v>0</v>
      </c>
      <c r="P4" s="6">
        <v>0</v>
      </c>
      <c r="Q4" s="6">
        <v>0</v>
      </c>
      <c r="R4" s="6">
        <v>0</v>
      </c>
      <c r="S4" s="10">
        <v>3</v>
      </c>
      <c r="T4" s="6">
        <v>0</v>
      </c>
      <c r="U4" s="6">
        <v>0</v>
      </c>
    </row>
    <row r="5" spans="1:21" x14ac:dyDescent="0.25">
      <c r="A5" s="119" t="s">
        <v>18</v>
      </c>
      <c r="B5" s="95"/>
      <c r="C5" s="95"/>
      <c r="D5" s="95"/>
      <c r="E5" s="95"/>
      <c r="F5" s="95"/>
      <c r="G5" s="95"/>
      <c r="H5" s="95"/>
      <c r="I5" s="95"/>
      <c r="J5" s="26">
        <f>SUM(J2:J4)</f>
        <v>27</v>
      </c>
      <c r="K5" s="26">
        <f t="shared" ref="K5:S5" si="0">SUM(K2:K4)</f>
        <v>5</v>
      </c>
      <c r="L5" s="35">
        <f t="shared" si="0"/>
        <v>212.42</v>
      </c>
      <c r="M5" s="26">
        <f t="shared" si="0"/>
        <v>19</v>
      </c>
      <c r="N5" s="26">
        <f t="shared" si="0"/>
        <v>7</v>
      </c>
      <c r="O5" s="40">
        <f t="shared" si="0"/>
        <v>98.949999999999989</v>
      </c>
      <c r="P5" s="26">
        <f t="shared" si="0"/>
        <v>0</v>
      </c>
      <c r="Q5" s="26">
        <f t="shared" si="0"/>
        <v>12</v>
      </c>
      <c r="R5" s="26">
        <f t="shared" si="0"/>
        <v>6</v>
      </c>
      <c r="S5" s="26">
        <f t="shared" si="0"/>
        <v>8</v>
      </c>
      <c r="T5" s="26">
        <f t="shared" ref="T5:U5" si="1">SUM(T2:T4)</f>
        <v>1</v>
      </c>
      <c r="U5" s="26">
        <f t="shared" si="1"/>
        <v>23</v>
      </c>
    </row>
    <row r="6" spans="1:21" x14ac:dyDescent="0.25">
      <c r="A6" s="5" t="s">
        <v>11</v>
      </c>
      <c r="B6" s="6">
        <v>4</v>
      </c>
      <c r="C6" s="110"/>
      <c r="D6" s="95"/>
      <c r="E6" s="95"/>
      <c r="F6" s="95"/>
      <c r="G6" s="95"/>
      <c r="H6" s="95"/>
      <c r="I6" s="95"/>
      <c r="J6" s="6">
        <v>10</v>
      </c>
      <c r="K6" s="6">
        <v>4</v>
      </c>
      <c r="L6" s="34">
        <v>84.48</v>
      </c>
      <c r="M6" s="6">
        <v>10</v>
      </c>
      <c r="N6" s="6">
        <v>3</v>
      </c>
      <c r="O6" s="39">
        <v>93.72</v>
      </c>
      <c r="P6" s="6">
        <v>0</v>
      </c>
      <c r="Q6" s="6">
        <v>5</v>
      </c>
      <c r="R6" s="6">
        <v>3</v>
      </c>
      <c r="S6" s="9">
        <v>5</v>
      </c>
      <c r="T6" s="6">
        <v>1</v>
      </c>
      <c r="U6" s="6">
        <v>23</v>
      </c>
    </row>
    <row r="7" spans="1:21" x14ac:dyDescent="0.25">
      <c r="A7" s="5" t="s">
        <v>12</v>
      </c>
      <c r="B7" s="6">
        <v>5</v>
      </c>
      <c r="C7" s="94"/>
      <c r="D7" s="111"/>
      <c r="E7" s="111"/>
      <c r="F7" s="111"/>
      <c r="G7" s="111"/>
      <c r="H7" s="111"/>
      <c r="I7" s="111"/>
      <c r="J7" s="6">
        <v>9</v>
      </c>
      <c r="K7" s="6">
        <v>5</v>
      </c>
      <c r="L7" s="34">
        <v>85.46</v>
      </c>
      <c r="M7" s="6">
        <v>9</v>
      </c>
      <c r="N7" s="6">
        <v>4</v>
      </c>
      <c r="O7" s="39">
        <v>69.27</v>
      </c>
      <c r="P7" s="6">
        <v>0</v>
      </c>
      <c r="Q7" s="6">
        <v>9</v>
      </c>
      <c r="R7" s="6">
        <v>6</v>
      </c>
      <c r="S7" s="10">
        <v>3</v>
      </c>
      <c r="T7" s="6">
        <v>1</v>
      </c>
      <c r="U7" s="6">
        <v>23</v>
      </c>
    </row>
    <row r="8" spans="1:21" x14ac:dyDescent="0.25">
      <c r="A8" s="5" t="s">
        <v>13</v>
      </c>
      <c r="B8" s="6">
        <v>6</v>
      </c>
      <c r="C8" s="94"/>
      <c r="D8" s="111"/>
      <c r="E8" s="111"/>
      <c r="F8" s="111"/>
      <c r="G8" s="111"/>
      <c r="H8" s="111"/>
      <c r="I8" s="111"/>
      <c r="J8" s="6">
        <v>10</v>
      </c>
      <c r="K8" s="6">
        <v>4</v>
      </c>
      <c r="L8" s="34">
        <v>84.35</v>
      </c>
      <c r="M8" s="6">
        <v>10</v>
      </c>
      <c r="N8" s="6">
        <v>3</v>
      </c>
      <c r="O8" s="39">
        <v>69.66</v>
      </c>
      <c r="P8" s="6">
        <v>0</v>
      </c>
      <c r="Q8" s="6">
        <v>9</v>
      </c>
      <c r="R8" s="6">
        <v>6</v>
      </c>
      <c r="S8" s="10">
        <v>2</v>
      </c>
      <c r="T8" s="6">
        <v>1</v>
      </c>
      <c r="U8" s="6">
        <v>23</v>
      </c>
    </row>
    <row r="9" spans="1:21" x14ac:dyDescent="0.25">
      <c r="A9" s="5" t="s">
        <v>35</v>
      </c>
      <c r="B9" s="6">
        <v>7</v>
      </c>
      <c r="C9" s="110" t="s">
        <v>46</v>
      </c>
      <c r="D9" s="95"/>
      <c r="E9" s="95"/>
      <c r="F9" s="95"/>
      <c r="G9" s="95"/>
      <c r="H9" s="95"/>
      <c r="I9" s="95"/>
      <c r="J9" s="6">
        <v>11</v>
      </c>
      <c r="K9" s="6">
        <v>3</v>
      </c>
      <c r="L9" s="32">
        <v>85.96</v>
      </c>
      <c r="M9" s="6" t="s">
        <v>25</v>
      </c>
      <c r="N9" s="6" t="s">
        <v>25</v>
      </c>
      <c r="O9" s="39">
        <v>103.76</v>
      </c>
      <c r="P9" s="6">
        <v>0</v>
      </c>
      <c r="Q9" s="6">
        <v>18</v>
      </c>
      <c r="R9" s="6">
        <v>4</v>
      </c>
      <c r="S9" s="10">
        <v>2</v>
      </c>
      <c r="T9" s="6">
        <v>1</v>
      </c>
      <c r="U9" s="6">
        <v>23</v>
      </c>
    </row>
    <row r="10" spans="1:21" x14ac:dyDescent="0.25">
      <c r="A10" s="5" t="s">
        <v>15</v>
      </c>
      <c r="B10" s="6">
        <v>8</v>
      </c>
      <c r="C10" s="110"/>
      <c r="D10" s="95"/>
      <c r="E10" s="95"/>
      <c r="F10" s="95"/>
      <c r="G10" s="95"/>
      <c r="H10" s="95"/>
      <c r="I10" s="95"/>
      <c r="J10" s="6">
        <v>11</v>
      </c>
      <c r="K10" s="6">
        <v>3</v>
      </c>
      <c r="L10" s="32">
        <v>10</v>
      </c>
      <c r="M10" s="6" t="s">
        <v>25</v>
      </c>
      <c r="N10" s="6" t="s">
        <v>25</v>
      </c>
      <c r="O10" s="39">
        <v>49.83</v>
      </c>
      <c r="P10" s="6">
        <v>0</v>
      </c>
      <c r="Q10" s="6">
        <v>6</v>
      </c>
      <c r="R10" s="6">
        <v>3</v>
      </c>
      <c r="S10" s="10">
        <v>2</v>
      </c>
      <c r="T10" s="6">
        <v>1</v>
      </c>
      <c r="U10" s="6">
        <v>23</v>
      </c>
    </row>
    <row r="11" spans="1:21" x14ac:dyDescent="0.25">
      <c r="A11" s="5" t="s">
        <v>19</v>
      </c>
      <c r="B11" s="6">
        <v>9</v>
      </c>
      <c r="C11" s="94"/>
      <c r="D11" s="95"/>
      <c r="E11" s="95"/>
      <c r="F11" s="95"/>
      <c r="G11" s="95"/>
      <c r="H11" s="95"/>
      <c r="I11" s="95"/>
      <c r="J11" s="6">
        <v>12</v>
      </c>
      <c r="K11" s="6">
        <v>2</v>
      </c>
      <c r="L11" s="34">
        <v>97.4</v>
      </c>
      <c r="M11" s="6" t="s">
        <v>25</v>
      </c>
      <c r="N11" s="6" t="s">
        <v>25</v>
      </c>
      <c r="O11" s="39">
        <v>72.12</v>
      </c>
      <c r="P11" s="6">
        <v>0</v>
      </c>
      <c r="Q11" s="6">
        <v>4</v>
      </c>
      <c r="R11" s="6">
        <v>0</v>
      </c>
      <c r="S11" s="10">
        <v>3</v>
      </c>
      <c r="T11" s="6">
        <v>0</v>
      </c>
      <c r="U11" s="6">
        <v>0</v>
      </c>
    </row>
    <row r="12" spans="1:21" x14ac:dyDescent="0.25">
      <c r="A12" s="5" t="s">
        <v>17</v>
      </c>
      <c r="B12" s="6">
        <v>10</v>
      </c>
      <c r="C12" s="110"/>
      <c r="D12" s="95"/>
      <c r="E12" s="95"/>
      <c r="F12" s="95"/>
      <c r="G12" s="95"/>
      <c r="H12" s="95"/>
      <c r="I12" s="95"/>
      <c r="J12" s="6">
        <v>4</v>
      </c>
      <c r="K12" s="6">
        <v>0</v>
      </c>
      <c r="L12" s="34">
        <v>26.51</v>
      </c>
      <c r="M12" s="6" t="s">
        <v>25</v>
      </c>
      <c r="N12" s="6" t="s">
        <v>25</v>
      </c>
      <c r="O12" s="39">
        <v>26.84</v>
      </c>
      <c r="P12" s="6">
        <v>0</v>
      </c>
      <c r="Q12" s="6">
        <v>0</v>
      </c>
      <c r="R12" s="6">
        <v>0</v>
      </c>
      <c r="S12" s="10">
        <v>3</v>
      </c>
      <c r="T12" s="6">
        <v>0</v>
      </c>
      <c r="U12" s="6">
        <v>0</v>
      </c>
    </row>
    <row r="13" spans="1:21" x14ac:dyDescent="0.25">
      <c r="A13" s="119" t="s">
        <v>18</v>
      </c>
      <c r="B13" s="95"/>
      <c r="C13" s="95"/>
      <c r="D13" s="95"/>
      <c r="E13" s="95"/>
      <c r="F13" s="95"/>
      <c r="G13" s="95"/>
      <c r="H13" s="95"/>
      <c r="I13" s="95"/>
      <c r="J13" s="26">
        <f>SUM(J6:J12)</f>
        <v>67</v>
      </c>
      <c r="K13" s="26">
        <f t="shared" ref="K13:R13" si="2">SUM(K6:K12)</f>
        <v>21</v>
      </c>
      <c r="L13" s="35">
        <f t="shared" si="2"/>
        <v>474.15999999999997</v>
      </c>
      <c r="M13" s="26">
        <f t="shared" si="2"/>
        <v>29</v>
      </c>
      <c r="N13" s="26">
        <f t="shared" si="2"/>
        <v>10</v>
      </c>
      <c r="O13" s="40">
        <f t="shared" si="2"/>
        <v>485.2</v>
      </c>
      <c r="P13" s="26">
        <f t="shared" si="2"/>
        <v>0</v>
      </c>
      <c r="Q13" s="26">
        <f t="shared" si="2"/>
        <v>51</v>
      </c>
      <c r="R13" s="26">
        <f t="shared" si="2"/>
        <v>22</v>
      </c>
      <c r="S13" s="26">
        <f t="shared" ref="S13:U13" si="3">SUM(S6:S12)</f>
        <v>20</v>
      </c>
      <c r="T13" s="26">
        <f t="shared" si="3"/>
        <v>5</v>
      </c>
      <c r="U13" s="26">
        <f t="shared" si="3"/>
        <v>115</v>
      </c>
    </row>
    <row r="14" spans="1:21" x14ac:dyDescent="0.25">
      <c r="A14" s="5" t="s">
        <v>11</v>
      </c>
      <c r="B14" s="6">
        <v>11</v>
      </c>
      <c r="C14" s="110"/>
      <c r="D14" s="95"/>
      <c r="E14" s="95"/>
      <c r="F14" s="95"/>
      <c r="G14" s="95"/>
      <c r="H14" s="95"/>
      <c r="I14" s="95"/>
      <c r="J14" s="6">
        <v>11</v>
      </c>
      <c r="K14" s="6">
        <v>3</v>
      </c>
      <c r="L14" s="34">
        <v>132.28</v>
      </c>
      <c r="M14" s="6">
        <v>10</v>
      </c>
      <c r="N14" s="6">
        <v>3</v>
      </c>
      <c r="O14" s="39">
        <v>70.92</v>
      </c>
      <c r="P14" s="6">
        <v>0</v>
      </c>
      <c r="Q14" s="6">
        <v>5</v>
      </c>
      <c r="R14" s="6">
        <v>6</v>
      </c>
      <c r="S14" s="9">
        <v>5</v>
      </c>
      <c r="T14" s="6">
        <v>1</v>
      </c>
      <c r="U14" s="6">
        <v>23</v>
      </c>
    </row>
    <row r="15" spans="1:21" x14ac:dyDescent="0.25">
      <c r="A15" s="5" t="s">
        <v>12</v>
      </c>
      <c r="B15" s="6">
        <v>12</v>
      </c>
      <c r="C15" s="110"/>
      <c r="D15" s="95"/>
      <c r="E15" s="95"/>
      <c r="F15" s="95"/>
      <c r="G15" s="95"/>
      <c r="H15" s="95"/>
      <c r="I15" s="95"/>
      <c r="J15" s="6">
        <v>12</v>
      </c>
      <c r="K15" s="6">
        <v>2</v>
      </c>
      <c r="L15" s="34">
        <v>103.72</v>
      </c>
      <c r="M15" s="6">
        <v>10</v>
      </c>
      <c r="N15" s="6">
        <v>3</v>
      </c>
      <c r="O15" s="39">
        <v>97.45</v>
      </c>
      <c r="P15" s="6">
        <v>0</v>
      </c>
      <c r="Q15" s="30">
        <v>6</v>
      </c>
      <c r="R15" s="30">
        <v>3</v>
      </c>
      <c r="S15" s="10">
        <v>3</v>
      </c>
      <c r="T15" s="6">
        <v>1</v>
      </c>
      <c r="U15" s="6">
        <v>23</v>
      </c>
    </row>
    <row r="16" spans="1:21" x14ac:dyDescent="0.25">
      <c r="A16" s="5" t="s">
        <v>13</v>
      </c>
      <c r="B16" s="6">
        <v>13</v>
      </c>
      <c r="C16" s="94" t="s">
        <v>47</v>
      </c>
      <c r="D16" s="111"/>
      <c r="E16" s="111"/>
      <c r="F16" s="111"/>
      <c r="G16" s="111"/>
      <c r="H16" s="111"/>
      <c r="I16" s="111"/>
      <c r="J16" s="6">
        <v>10</v>
      </c>
      <c r="K16" s="6">
        <v>4</v>
      </c>
      <c r="L16" s="34">
        <v>89.68</v>
      </c>
      <c r="M16" s="6" t="s">
        <v>25</v>
      </c>
      <c r="N16" s="6" t="s">
        <v>25</v>
      </c>
      <c r="O16" s="39">
        <v>68.58</v>
      </c>
      <c r="P16" s="6">
        <v>0</v>
      </c>
      <c r="Q16" s="30">
        <v>7</v>
      </c>
      <c r="R16" s="30">
        <v>7</v>
      </c>
      <c r="S16" s="10">
        <v>2</v>
      </c>
      <c r="T16" s="6">
        <v>1</v>
      </c>
      <c r="U16" s="6">
        <v>23</v>
      </c>
    </row>
    <row r="17" spans="1:21" x14ac:dyDescent="0.25">
      <c r="A17" s="5" t="s">
        <v>35</v>
      </c>
      <c r="B17" s="6">
        <v>14</v>
      </c>
      <c r="C17" s="94" t="s">
        <v>48</v>
      </c>
      <c r="D17" s="95"/>
      <c r="E17" s="95"/>
      <c r="F17" s="95"/>
      <c r="G17" s="95"/>
      <c r="H17" s="95"/>
      <c r="I17" s="95"/>
      <c r="J17" s="6">
        <v>10</v>
      </c>
      <c r="K17" s="6">
        <v>4</v>
      </c>
      <c r="L17" s="34">
        <v>76.83</v>
      </c>
      <c r="M17" s="6">
        <v>10</v>
      </c>
      <c r="N17" s="6">
        <v>3</v>
      </c>
      <c r="O17" s="39">
        <v>59.08</v>
      </c>
      <c r="P17" s="6">
        <v>0</v>
      </c>
      <c r="Q17" s="30">
        <v>3</v>
      </c>
      <c r="R17" s="30">
        <v>4</v>
      </c>
      <c r="S17" s="10">
        <v>2</v>
      </c>
      <c r="T17" s="6">
        <v>1</v>
      </c>
      <c r="U17" s="6">
        <v>23</v>
      </c>
    </row>
    <row r="18" spans="1:21" x14ac:dyDescent="0.25">
      <c r="A18" s="5" t="s">
        <v>15</v>
      </c>
      <c r="B18" s="6">
        <v>15</v>
      </c>
      <c r="C18" s="94" t="s">
        <v>49</v>
      </c>
      <c r="D18" s="95"/>
      <c r="E18" s="95"/>
      <c r="F18" s="95"/>
      <c r="G18" s="95"/>
      <c r="H18" s="95"/>
      <c r="I18" s="95"/>
      <c r="J18" s="6">
        <v>11</v>
      </c>
      <c r="K18" s="6">
        <v>3</v>
      </c>
      <c r="L18" s="34">
        <v>69.84</v>
      </c>
      <c r="M18" s="6">
        <v>9</v>
      </c>
      <c r="N18" s="6">
        <v>4</v>
      </c>
      <c r="O18" s="39">
        <v>67.95</v>
      </c>
      <c r="P18" s="6">
        <v>0</v>
      </c>
      <c r="Q18" s="30">
        <v>2</v>
      </c>
      <c r="R18" s="30">
        <v>1</v>
      </c>
      <c r="S18" s="10">
        <v>2</v>
      </c>
      <c r="T18" s="6">
        <v>1</v>
      </c>
      <c r="U18" s="6">
        <v>23</v>
      </c>
    </row>
    <row r="19" spans="1:21" x14ac:dyDescent="0.25">
      <c r="A19" s="5" t="s">
        <v>19</v>
      </c>
      <c r="B19" s="6">
        <v>16</v>
      </c>
      <c r="C19" s="94"/>
      <c r="D19" s="95"/>
      <c r="E19" s="95"/>
      <c r="F19" s="95"/>
      <c r="G19" s="95"/>
      <c r="H19" s="95"/>
      <c r="I19" s="95"/>
      <c r="J19" s="6">
        <v>12</v>
      </c>
      <c r="K19" s="6">
        <v>2</v>
      </c>
      <c r="L19" s="34">
        <v>115.36</v>
      </c>
      <c r="M19" s="6">
        <v>10</v>
      </c>
      <c r="N19" s="6">
        <v>3</v>
      </c>
      <c r="O19" s="39">
        <v>68.069999999999993</v>
      </c>
      <c r="P19" s="6">
        <v>0</v>
      </c>
      <c r="Q19" s="30">
        <v>1</v>
      </c>
      <c r="R19" s="30">
        <v>1</v>
      </c>
      <c r="S19" s="10">
        <v>3</v>
      </c>
      <c r="T19" s="6">
        <v>0</v>
      </c>
      <c r="U19" s="6">
        <v>0</v>
      </c>
    </row>
    <row r="20" spans="1:21" x14ac:dyDescent="0.25">
      <c r="A20" s="5" t="s">
        <v>17</v>
      </c>
      <c r="B20" s="6">
        <v>17</v>
      </c>
      <c r="C20" s="94"/>
      <c r="D20" s="95"/>
      <c r="E20" s="95"/>
      <c r="F20" s="95"/>
      <c r="G20" s="95"/>
      <c r="H20" s="95"/>
      <c r="I20" s="95"/>
      <c r="J20" s="6">
        <v>5</v>
      </c>
      <c r="K20" s="6">
        <v>0</v>
      </c>
      <c r="L20" s="34">
        <v>36.450000000000003</v>
      </c>
      <c r="M20" s="6">
        <v>10</v>
      </c>
      <c r="N20" s="6">
        <v>3</v>
      </c>
      <c r="O20" s="39">
        <v>0</v>
      </c>
      <c r="P20" s="6">
        <v>0</v>
      </c>
      <c r="Q20" s="30">
        <v>0</v>
      </c>
      <c r="R20" s="30">
        <v>0</v>
      </c>
      <c r="S20" s="10">
        <v>3</v>
      </c>
      <c r="T20" s="6">
        <v>0</v>
      </c>
      <c r="U20" s="6">
        <v>0</v>
      </c>
    </row>
    <row r="21" spans="1:21" x14ac:dyDescent="0.25">
      <c r="A21" s="119" t="s">
        <v>18</v>
      </c>
      <c r="B21" s="95"/>
      <c r="C21" s="95"/>
      <c r="D21" s="95"/>
      <c r="E21" s="95"/>
      <c r="F21" s="95"/>
      <c r="G21" s="95"/>
      <c r="H21" s="95"/>
      <c r="I21" s="95"/>
      <c r="J21" s="26">
        <f>SUM(J14:J20)</f>
        <v>71</v>
      </c>
      <c r="K21" s="26">
        <f t="shared" ref="K21:Q21" si="4">SUM(K14:K20)</f>
        <v>18</v>
      </c>
      <c r="L21" s="35">
        <f t="shared" si="4"/>
        <v>624.16000000000008</v>
      </c>
      <c r="M21" s="26">
        <f t="shared" si="4"/>
        <v>59</v>
      </c>
      <c r="N21" s="26">
        <f t="shared" si="4"/>
        <v>19</v>
      </c>
      <c r="O21" s="40">
        <f t="shared" si="4"/>
        <v>432.04999999999995</v>
      </c>
      <c r="P21" s="26">
        <f t="shared" si="4"/>
        <v>0</v>
      </c>
      <c r="Q21" s="26">
        <f t="shared" si="4"/>
        <v>24</v>
      </c>
      <c r="R21" s="26">
        <f t="shared" ref="R21:U21" si="5">SUM(R14:R20)</f>
        <v>22</v>
      </c>
      <c r="S21" s="26">
        <f t="shared" si="5"/>
        <v>20</v>
      </c>
      <c r="T21" s="26">
        <f t="shared" si="5"/>
        <v>5</v>
      </c>
      <c r="U21" s="26">
        <f t="shared" si="5"/>
        <v>115</v>
      </c>
    </row>
    <row r="22" spans="1:21" x14ac:dyDescent="0.25">
      <c r="A22" s="5" t="s">
        <v>11</v>
      </c>
      <c r="B22" s="6">
        <v>18</v>
      </c>
      <c r="C22" s="123"/>
      <c r="D22" s="124"/>
      <c r="E22" s="124"/>
      <c r="F22" s="124"/>
      <c r="G22" s="124"/>
      <c r="H22" s="124"/>
      <c r="I22" s="125"/>
      <c r="J22" s="6">
        <v>12</v>
      </c>
      <c r="K22" s="6">
        <v>2</v>
      </c>
      <c r="L22" s="34">
        <v>114.1</v>
      </c>
      <c r="M22" s="6" t="s">
        <v>25</v>
      </c>
      <c r="N22" s="6" t="s">
        <v>25</v>
      </c>
      <c r="O22" s="39">
        <v>27.02</v>
      </c>
      <c r="P22" s="6">
        <v>0</v>
      </c>
      <c r="Q22" s="30">
        <v>0</v>
      </c>
      <c r="R22" s="30">
        <v>0</v>
      </c>
      <c r="S22" s="9">
        <v>5</v>
      </c>
      <c r="T22" s="6">
        <v>1</v>
      </c>
      <c r="U22" s="6">
        <v>23</v>
      </c>
    </row>
    <row r="23" spans="1:21" x14ac:dyDescent="0.25">
      <c r="A23" s="5" t="s">
        <v>12</v>
      </c>
      <c r="B23" s="6">
        <v>19</v>
      </c>
      <c r="C23" s="123"/>
      <c r="D23" s="124"/>
      <c r="E23" s="124"/>
      <c r="F23" s="124"/>
      <c r="G23" s="124"/>
      <c r="H23" s="124"/>
      <c r="I23" s="125"/>
      <c r="J23" s="6" t="s">
        <v>25</v>
      </c>
      <c r="K23" s="6" t="s">
        <v>25</v>
      </c>
      <c r="L23" s="34">
        <v>106.68</v>
      </c>
      <c r="M23" s="6" t="s">
        <v>25</v>
      </c>
      <c r="N23" s="6" t="s">
        <v>25</v>
      </c>
      <c r="O23" s="39">
        <v>98.28</v>
      </c>
      <c r="P23" s="6">
        <v>0</v>
      </c>
      <c r="Q23" s="30">
        <v>7</v>
      </c>
      <c r="R23" s="30">
        <v>5</v>
      </c>
      <c r="S23" s="10">
        <v>3</v>
      </c>
      <c r="T23" s="6">
        <v>1</v>
      </c>
      <c r="U23" s="6">
        <v>23</v>
      </c>
    </row>
    <row r="24" spans="1:21" x14ac:dyDescent="0.25">
      <c r="A24" s="5" t="s">
        <v>13</v>
      </c>
      <c r="B24" s="6">
        <v>20</v>
      </c>
      <c r="C24" s="123" t="s">
        <v>50</v>
      </c>
      <c r="D24" s="124"/>
      <c r="E24" s="124"/>
      <c r="F24" s="124"/>
      <c r="G24" s="124"/>
      <c r="H24" s="124"/>
      <c r="I24" s="125"/>
      <c r="J24" s="6" t="s">
        <v>25</v>
      </c>
      <c r="K24" s="6" t="s">
        <v>25</v>
      </c>
      <c r="L24" s="34">
        <v>102.04</v>
      </c>
      <c r="M24" s="6">
        <v>10</v>
      </c>
      <c r="N24" s="6">
        <v>3</v>
      </c>
      <c r="O24" s="39">
        <v>78.91</v>
      </c>
      <c r="P24" s="6">
        <v>0</v>
      </c>
      <c r="Q24" s="30">
        <v>20</v>
      </c>
      <c r="R24" s="30">
        <v>3</v>
      </c>
      <c r="S24" s="10">
        <v>2</v>
      </c>
      <c r="T24" s="6">
        <v>1</v>
      </c>
      <c r="U24" s="6">
        <v>23</v>
      </c>
    </row>
    <row r="25" spans="1:21" x14ac:dyDescent="0.25">
      <c r="A25" s="5" t="s">
        <v>35</v>
      </c>
      <c r="B25" s="6">
        <v>21</v>
      </c>
      <c r="C25" s="123" t="s">
        <v>51</v>
      </c>
      <c r="D25" s="124"/>
      <c r="E25" s="124"/>
      <c r="F25" s="124"/>
      <c r="G25" s="124"/>
      <c r="H25" s="124"/>
      <c r="I25" s="125"/>
      <c r="J25" s="6">
        <v>11</v>
      </c>
      <c r="K25" s="6">
        <v>3</v>
      </c>
      <c r="L25" s="34">
        <v>104.7</v>
      </c>
      <c r="M25" s="6">
        <v>10</v>
      </c>
      <c r="N25" s="6">
        <v>3</v>
      </c>
      <c r="O25" s="39">
        <v>55.06</v>
      </c>
      <c r="P25" s="6">
        <v>0</v>
      </c>
      <c r="Q25" s="30">
        <v>7</v>
      </c>
      <c r="R25" s="30">
        <v>4</v>
      </c>
      <c r="S25" s="10">
        <v>2</v>
      </c>
      <c r="T25" s="6">
        <v>1</v>
      </c>
      <c r="U25" s="6">
        <v>23</v>
      </c>
    </row>
    <row r="26" spans="1:21" x14ac:dyDescent="0.25">
      <c r="A26" s="5" t="s">
        <v>15</v>
      </c>
      <c r="B26" s="6">
        <v>22</v>
      </c>
      <c r="C26" s="123"/>
      <c r="D26" s="124"/>
      <c r="E26" s="124"/>
      <c r="F26" s="124"/>
      <c r="G26" s="124"/>
      <c r="H26" s="124"/>
      <c r="I26" s="125"/>
      <c r="J26" s="6">
        <v>12</v>
      </c>
      <c r="K26" s="6">
        <v>2</v>
      </c>
      <c r="L26" s="34">
        <v>81.08</v>
      </c>
      <c r="M26" s="6" t="s">
        <v>25</v>
      </c>
      <c r="N26" s="6" t="s">
        <v>25</v>
      </c>
      <c r="O26" s="39">
        <v>53.13</v>
      </c>
      <c r="P26" s="6">
        <v>0</v>
      </c>
      <c r="Q26" s="30">
        <v>5</v>
      </c>
      <c r="R26" s="30">
        <v>1</v>
      </c>
      <c r="S26" s="10">
        <v>2</v>
      </c>
      <c r="T26" s="6">
        <v>1</v>
      </c>
      <c r="U26" s="6">
        <v>23</v>
      </c>
    </row>
    <row r="27" spans="1:21" x14ac:dyDescent="0.25">
      <c r="A27" s="5" t="s">
        <v>19</v>
      </c>
      <c r="B27" s="6">
        <v>23</v>
      </c>
      <c r="C27" s="123"/>
      <c r="D27" s="124"/>
      <c r="E27" s="124"/>
      <c r="F27" s="124"/>
      <c r="G27" s="124"/>
      <c r="H27" s="124"/>
      <c r="I27" s="125"/>
      <c r="J27" s="6">
        <v>12</v>
      </c>
      <c r="K27" s="6">
        <v>2</v>
      </c>
      <c r="L27" s="34">
        <v>84.36</v>
      </c>
      <c r="M27" s="6" t="s">
        <v>25</v>
      </c>
      <c r="N27" s="6" t="s">
        <v>25</v>
      </c>
      <c r="O27" s="39">
        <v>52.9</v>
      </c>
      <c r="P27" s="6">
        <v>0</v>
      </c>
      <c r="Q27" s="30">
        <v>4</v>
      </c>
      <c r="R27" s="30">
        <v>2</v>
      </c>
      <c r="S27" s="10">
        <v>3</v>
      </c>
      <c r="T27" s="6">
        <v>0</v>
      </c>
      <c r="U27" s="6">
        <v>0</v>
      </c>
    </row>
    <row r="28" spans="1:21" x14ac:dyDescent="0.25">
      <c r="A28" s="5" t="s">
        <v>17</v>
      </c>
      <c r="B28" s="6">
        <v>24</v>
      </c>
      <c r="C28" s="123"/>
      <c r="D28" s="124"/>
      <c r="E28" s="124"/>
      <c r="F28" s="124"/>
      <c r="G28" s="124"/>
      <c r="H28" s="124"/>
      <c r="I28" s="125"/>
      <c r="J28" s="6">
        <v>4</v>
      </c>
      <c r="K28" s="6">
        <v>0</v>
      </c>
      <c r="L28" s="34">
        <v>27.92</v>
      </c>
      <c r="M28" s="6" t="s">
        <v>25</v>
      </c>
      <c r="N28" s="6" t="s">
        <v>25</v>
      </c>
      <c r="O28" s="39">
        <v>0</v>
      </c>
      <c r="P28" s="6">
        <v>0</v>
      </c>
      <c r="Q28" s="30">
        <v>0</v>
      </c>
      <c r="R28" s="30">
        <v>0</v>
      </c>
      <c r="S28" s="10">
        <v>3</v>
      </c>
      <c r="T28" s="6">
        <v>0</v>
      </c>
      <c r="U28" s="6">
        <v>0</v>
      </c>
    </row>
    <row r="29" spans="1:21" x14ac:dyDescent="0.25">
      <c r="A29" s="119" t="s">
        <v>18</v>
      </c>
      <c r="B29" s="95"/>
      <c r="C29" s="95"/>
      <c r="D29" s="95"/>
      <c r="E29" s="95"/>
      <c r="F29" s="95"/>
      <c r="G29" s="95"/>
      <c r="H29" s="95"/>
      <c r="I29" s="95"/>
      <c r="J29" s="26">
        <f>SUM(J22:J28)</f>
        <v>51</v>
      </c>
      <c r="K29" s="26">
        <f t="shared" ref="K29:Q29" si="6">SUM(K22:K28)</f>
        <v>9</v>
      </c>
      <c r="L29" s="35">
        <f t="shared" si="6"/>
        <v>620.87999999999988</v>
      </c>
      <c r="M29" s="26">
        <f t="shared" si="6"/>
        <v>20</v>
      </c>
      <c r="N29" s="26">
        <f t="shared" si="6"/>
        <v>6</v>
      </c>
      <c r="O29" s="40">
        <f t="shared" si="6"/>
        <v>365.29999999999995</v>
      </c>
      <c r="P29" s="26">
        <f t="shared" si="6"/>
        <v>0</v>
      </c>
      <c r="Q29" s="26">
        <f t="shared" si="6"/>
        <v>43</v>
      </c>
      <c r="R29" s="26">
        <f t="shared" ref="R29:U29" si="7">SUM(R22:R28)</f>
        <v>15</v>
      </c>
      <c r="S29" s="26">
        <f t="shared" si="7"/>
        <v>20</v>
      </c>
      <c r="T29" s="26">
        <f t="shared" si="7"/>
        <v>5</v>
      </c>
      <c r="U29" s="26">
        <f t="shared" si="7"/>
        <v>115</v>
      </c>
    </row>
    <row r="30" spans="1:21" x14ac:dyDescent="0.25">
      <c r="A30" s="5" t="s">
        <v>11</v>
      </c>
      <c r="B30" s="6">
        <v>25</v>
      </c>
      <c r="C30" s="123"/>
      <c r="D30" s="124"/>
      <c r="E30" s="124"/>
      <c r="F30" s="124"/>
      <c r="G30" s="124"/>
      <c r="H30" s="124"/>
      <c r="I30" s="125"/>
      <c r="J30" s="6">
        <v>12</v>
      </c>
      <c r="K30" s="6">
        <v>2</v>
      </c>
      <c r="L30" s="34">
        <v>113.34</v>
      </c>
      <c r="M30" s="6" t="s">
        <v>25</v>
      </c>
      <c r="N30" s="6" t="s">
        <v>25</v>
      </c>
      <c r="O30" s="39">
        <v>88.66</v>
      </c>
      <c r="P30" s="6">
        <v>0</v>
      </c>
      <c r="Q30" s="30">
        <v>3</v>
      </c>
      <c r="R30" s="30">
        <v>1</v>
      </c>
      <c r="S30" s="9">
        <v>5</v>
      </c>
      <c r="T30" s="6">
        <v>1</v>
      </c>
      <c r="U30" s="6">
        <v>23</v>
      </c>
    </row>
    <row r="31" spans="1:21" x14ac:dyDescent="0.25">
      <c r="A31" s="5" t="s">
        <v>12</v>
      </c>
      <c r="B31" s="6">
        <v>26</v>
      </c>
      <c r="C31" s="123"/>
      <c r="D31" s="124"/>
      <c r="E31" s="124"/>
      <c r="F31" s="124"/>
      <c r="G31" s="124"/>
      <c r="H31" s="124"/>
      <c r="I31" s="125"/>
      <c r="J31" s="6">
        <v>12</v>
      </c>
      <c r="K31" s="6">
        <v>2</v>
      </c>
      <c r="L31" s="34">
        <v>121.77</v>
      </c>
      <c r="M31" s="6" t="s">
        <v>25</v>
      </c>
      <c r="N31" s="6" t="s">
        <v>25</v>
      </c>
      <c r="O31" s="39">
        <v>66.489999999999995</v>
      </c>
      <c r="P31" s="6">
        <v>0</v>
      </c>
      <c r="Q31" s="30">
        <v>3</v>
      </c>
      <c r="R31" s="30">
        <v>0</v>
      </c>
      <c r="S31" s="10">
        <v>3</v>
      </c>
      <c r="T31" s="6">
        <v>1</v>
      </c>
      <c r="U31" s="6">
        <v>23</v>
      </c>
    </row>
    <row r="32" spans="1:21" x14ac:dyDescent="0.25">
      <c r="A32" s="5" t="s">
        <v>13</v>
      </c>
      <c r="B32" s="6">
        <v>27</v>
      </c>
      <c r="C32" s="123"/>
      <c r="D32" s="124"/>
      <c r="E32" s="124"/>
      <c r="F32" s="124"/>
      <c r="G32" s="124"/>
      <c r="H32" s="124"/>
      <c r="I32" s="125"/>
      <c r="J32" s="6">
        <v>13</v>
      </c>
      <c r="K32" s="6">
        <v>1</v>
      </c>
      <c r="L32" s="34">
        <v>106.55</v>
      </c>
      <c r="M32" s="6">
        <v>9</v>
      </c>
      <c r="N32" s="6">
        <v>4</v>
      </c>
      <c r="O32" s="39">
        <v>62.55</v>
      </c>
      <c r="P32" s="6">
        <v>0</v>
      </c>
      <c r="Q32" s="30">
        <v>6</v>
      </c>
      <c r="R32" s="30">
        <v>0</v>
      </c>
      <c r="S32" s="10">
        <v>2</v>
      </c>
      <c r="T32" s="6">
        <v>1</v>
      </c>
      <c r="U32" s="6">
        <v>23</v>
      </c>
    </row>
    <row r="33" spans="1:22" x14ac:dyDescent="0.25">
      <c r="A33" s="5" t="s">
        <v>35</v>
      </c>
      <c r="B33" s="6">
        <v>28</v>
      </c>
      <c r="C33" s="123"/>
      <c r="D33" s="124"/>
      <c r="E33" s="124"/>
      <c r="F33" s="124"/>
      <c r="G33" s="124"/>
      <c r="H33" s="124"/>
      <c r="I33" s="125"/>
      <c r="J33" s="6">
        <v>13</v>
      </c>
      <c r="K33" s="6">
        <v>1</v>
      </c>
      <c r="L33" s="34">
        <v>103.22</v>
      </c>
      <c r="M33" s="6" t="s">
        <v>25</v>
      </c>
      <c r="N33" s="6" t="s">
        <v>25</v>
      </c>
      <c r="O33" s="39">
        <v>82.24</v>
      </c>
      <c r="P33" s="6">
        <v>0</v>
      </c>
      <c r="Q33" s="30">
        <v>1</v>
      </c>
      <c r="R33" s="30">
        <v>0</v>
      </c>
      <c r="S33" s="10">
        <v>2</v>
      </c>
      <c r="T33" s="6">
        <v>1</v>
      </c>
      <c r="U33" s="6">
        <v>23</v>
      </c>
    </row>
    <row r="34" spans="1:22" x14ac:dyDescent="0.25">
      <c r="A34" s="5" t="s">
        <v>15</v>
      </c>
      <c r="B34" s="6">
        <v>29</v>
      </c>
      <c r="C34" s="123"/>
      <c r="D34" s="124"/>
      <c r="E34" s="124"/>
      <c r="F34" s="124"/>
      <c r="G34" s="124"/>
      <c r="H34" s="124"/>
      <c r="I34" s="125"/>
      <c r="J34" s="6">
        <v>13</v>
      </c>
      <c r="K34" s="6">
        <v>1</v>
      </c>
      <c r="L34" s="34">
        <v>82.84</v>
      </c>
      <c r="M34" s="6" t="s">
        <v>25</v>
      </c>
      <c r="N34" s="6" t="s">
        <v>25</v>
      </c>
      <c r="O34" s="39">
        <v>0</v>
      </c>
      <c r="P34" s="6">
        <v>0</v>
      </c>
      <c r="Q34" s="30">
        <v>3</v>
      </c>
      <c r="R34" s="30">
        <v>0</v>
      </c>
      <c r="S34" s="10">
        <v>2</v>
      </c>
      <c r="T34" s="6">
        <v>1</v>
      </c>
      <c r="U34" s="6">
        <v>23</v>
      </c>
    </row>
    <row r="35" spans="1:22" x14ac:dyDescent="0.25">
      <c r="A35" s="5" t="s">
        <v>19</v>
      </c>
      <c r="B35" s="6">
        <v>30</v>
      </c>
      <c r="C35" s="123"/>
      <c r="D35" s="124"/>
      <c r="E35" s="124"/>
      <c r="F35" s="124"/>
      <c r="G35" s="124"/>
      <c r="H35" s="124"/>
      <c r="I35" s="125"/>
      <c r="J35" s="6">
        <v>13</v>
      </c>
      <c r="K35" s="6">
        <v>1</v>
      </c>
      <c r="L35" s="34">
        <v>101.2</v>
      </c>
      <c r="M35" s="6" t="s">
        <v>25</v>
      </c>
      <c r="N35" s="6" t="s">
        <v>25</v>
      </c>
      <c r="O35" s="39">
        <v>86.14</v>
      </c>
      <c r="P35" s="6">
        <v>0</v>
      </c>
      <c r="Q35" s="30">
        <v>2</v>
      </c>
      <c r="R35" s="30">
        <v>0</v>
      </c>
      <c r="S35" s="10">
        <v>3</v>
      </c>
      <c r="T35" s="6">
        <v>0</v>
      </c>
      <c r="U35" s="6">
        <v>0</v>
      </c>
    </row>
    <row r="36" spans="1:22" x14ac:dyDescent="0.25">
      <c r="A36" s="5" t="s">
        <v>17</v>
      </c>
      <c r="B36" s="6">
        <v>31</v>
      </c>
      <c r="C36" s="123"/>
      <c r="D36" s="124"/>
      <c r="E36" s="124"/>
      <c r="F36" s="124"/>
      <c r="G36" s="124"/>
      <c r="H36" s="124"/>
      <c r="I36" s="125"/>
      <c r="J36" s="6">
        <v>5</v>
      </c>
      <c r="K36" s="6">
        <v>0</v>
      </c>
      <c r="L36" s="34">
        <v>44.03</v>
      </c>
      <c r="M36" s="6" t="s">
        <v>25</v>
      </c>
      <c r="N36" s="6" t="s">
        <v>25</v>
      </c>
      <c r="O36" s="39">
        <v>17.37</v>
      </c>
      <c r="P36" s="6">
        <v>0</v>
      </c>
      <c r="Q36" s="30">
        <v>0</v>
      </c>
      <c r="R36" s="30">
        <v>0</v>
      </c>
      <c r="S36" s="10">
        <v>3</v>
      </c>
      <c r="T36" s="6">
        <v>0</v>
      </c>
      <c r="U36" s="6">
        <v>0</v>
      </c>
    </row>
    <row r="37" spans="1:22" x14ac:dyDescent="0.25">
      <c r="A37" s="119" t="s">
        <v>18</v>
      </c>
      <c r="B37" s="95"/>
      <c r="C37" s="95"/>
      <c r="D37" s="95"/>
      <c r="E37" s="95"/>
      <c r="F37" s="95"/>
      <c r="G37" s="95"/>
      <c r="H37" s="95"/>
      <c r="I37" s="95"/>
      <c r="J37" s="26">
        <f>SUM(J30:J36)</f>
        <v>81</v>
      </c>
      <c r="K37" s="26">
        <f t="shared" ref="K37:S37" si="8">SUM(K30:K36)</f>
        <v>8</v>
      </c>
      <c r="L37" s="35">
        <f t="shared" si="8"/>
        <v>672.95</v>
      </c>
      <c r="M37" s="26">
        <f t="shared" si="8"/>
        <v>9</v>
      </c>
      <c r="N37" s="26">
        <f t="shared" si="8"/>
        <v>4</v>
      </c>
      <c r="O37" s="40">
        <f t="shared" si="8"/>
        <v>403.45</v>
      </c>
      <c r="P37" s="26">
        <f t="shared" si="8"/>
        <v>0</v>
      </c>
      <c r="Q37" s="26">
        <f t="shared" si="8"/>
        <v>18</v>
      </c>
      <c r="R37" s="26">
        <f t="shared" si="8"/>
        <v>1</v>
      </c>
      <c r="S37" s="26">
        <f t="shared" si="8"/>
        <v>20</v>
      </c>
      <c r="T37" s="26">
        <f t="shared" ref="T37:U37" si="9">SUM(T30:T36)</f>
        <v>5</v>
      </c>
      <c r="U37" s="26">
        <f t="shared" si="9"/>
        <v>115</v>
      </c>
    </row>
    <row r="38" spans="1:22" ht="18.75" thickBot="1" x14ac:dyDescent="0.3">
      <c r="A38" s="98"/>
      <c r="B38" s="99"/>
      <c r="C38" s="99"/>
      <c r="D38" s="99"/>
      <c r="E38" s="99"/>
      <c r="F38" s="99"/>
      <c r="G38" s="99"/>
      <c r="H38" s="99"/>
      <c r="I38" s="99"/>
      <c r="J38" s="99"/>
      <c r="K38" s="99"/>
      <c r="L38" s="99"/>
      <c r="M38" s="99"/>
      <c r="N38" s="99"/>
      <c r="O38" s="99"/>
      <c r="P38" s="99"/>
      <c r="Q38" s="99"/>
      <c r="R38" s="99"/>
      <c r="S38" s="99"/>
      <c r="T38" s="99"/>
      <c r="U38" s="14"/>
    </row>
    <row r="39" spans="1:22" ht="18.75" thickBot="1" x14ac:dyDescent="0.3">
      <c r="A39" s="120" t="s">
        <v>45</v>
      </c>
      <c r="B39" s="101"/>
      <c r="C39" s="101"/>
      <c r="D39" s="101"/>
      <c r="E39" s="101"/>
      <c r="F39" s="101"/>
      <c r="G39" s="101"/>
      <c r="H39" s="101"/>
      <c r="I39" s="27"/>
      <c r="J39" s="15">
        <f t="shared" ref="J39:U39" si="10">J5+J13+J21+J29+J37</f>
        <v>297</v>
      </c>
      <c r="K39" s="15">
        <f t="shared" si="10"/>
        <v>61</v>
      </c>
      <c r="L39" s="36">
        <f t="shared" si="10"/>
        <v>2604.5699999999997</v>
      </c>
      <c r="M39" s="15">
        <f t="shared" si="10"/>
        <v>136</v>
      </c>
      <c r="N39" s="15">
        <f t="shared" si="10"/>
        <v>46</v>
      </c>
      <c r="O39" s="41">
        <f t="shared" si="10"/>
        <v>1784.95</v>
      </c>
      <c r="P39" s="15">
        <f t="shared" si="10"/>
        <v>0</v>
      </c>
      <c r="Q39" s="15">
        <f t="shared" si="10"/>
        <v>148</v>
      </c>
      <c r="R39" s="15">
        <f t="shared" si="10"/>
        <v>66</v>
      </c>
      <c r="S39" s="15">
        <f t="shared" si="10"/>
        <v>88</v>
      </c>
      <c r="T39" s="15">
        <f t="shared" si="10"/>
        <v>21</v>
      </c>
      <c r="U39" s="15">
        <f t="shared" si="10"/>
        <v>483</v>
      </c>
    </row>
    <row r="40" spans="1:22" ht="18.75" thickBot="1" x14ac:dyDescent="0.3">
      <c r="A40" s="103"/>
      <c r="B40" s="104"/>
      <c r="C40" s="104"/>
      <c r="D40" s="104"/>
      <c r="E40" s="104"/>
      <c r="F40" s="104"/>
      <c r="G40" s="104"/>
      <c r="H40" s="104"/>
      <c r="I40" s="104"/>
      <c r="J40" s="104"/>
      <c r="K40" s="104"/>
      <c r="L40" s="104"/>
      <c r="M40" s="104"/>
      <c r="N40" s="104"/>
      <c r="O40" s="104"/>
      <c r="P40" s="104"/>
      <c r="Q40" s="104"/>
      <c r="R40" s="104"/>
      <c r="S40" s="104"/>
      <c r="T40" s="104"/>
      <c r="U40" s="16"/>
    </row>
    <row r="41" spans="1:22" ht="21.75" thickBot="1" x14ac:dyDescent="0.3">
      <c r="A41" s="121" t="s">
        <v>52</v>
      </c>
      <c r="B41" s="122"/>
      <c r="C41" s="122"/>
      <c r="D41" s="122"/>
      <c r="E41" s="122"/>
      <c r="F41" s="122"/>
      <c r="G41" s="122"/>
      <c r="H41" s="122"/>
      <c r="I41" s="122"/>
      <c r="J41" s="105">
        <f>SUM(L39+O39)</f>
        <v>4389.5199999999995</v>
      </c>
      <c r="K41" s="106"/>
      <c r="L41" s="106"/>
      <c r="M41" s="106"/>
      <c r="N41" s="106"/>
      <c r="O41" s="107"/>
      <c r="P41" s="31"/>
      <c r="Q41" s="31"/>
      <c r="R41" s="31"/>
      <c r="S41" s="31"/>
      <c r="T41" s="31"/>
      <c r="U41" s="31"/>
    </row>
    <row r="42" spans="1:22" ht="18.75" thickBot="1" x14ac:dyDescent="0.3">
      <c r="A42" s="83"/>
      <c r="B42" s="84"/>
      <c r="C42" s="84"/>
      <c r="D42" s="84"/>
      <c r="E42" s="84"/>
      <c r="F42" s="84"/>
      <c r="G42" s="84"/>
      <c r="H42" s="84"/>
      <c r="I42" s="84"/>
      <c r="J42" s="84"/>
      <c r="K42" s="84"/>
      <c r="L42" s="84"/>
      <c r="M42" s="84"/>
      <c r="N42" s="84"/>
      <c r="O42" s="84"/>
      <c r="P42" s="84"/>
      <c r="Q42" s="84"/>
      <c r="R42" s="84"/>
      <c r="S42" s="84"/>
      <c r="T42" s="84"/>
      <c r="U42" s="17"/>
    </row>
    <row r="43" spans="1:22" ht="15" customHeight="1" x14ac:dyDescent="0.25">
      <c r="A43" s="85" t="s">
        <v>36</v>
      </c>
      <c r="B43" s="86"/>
      <c r="C43" s="86"/>
      <c r="D43" s="86"/>
      <c r="E43" s="86"/>
      <c r="F43" s="86"/>
      <c r="G43" s="86"/>
      <c r="H43" s="86"/>
      <c r="I43" s="86"/>
      <c r="J43" s="86"/>
      <c r="K43" s="86"/>
      <c r="L43" s="86"/>
      <c r="M43" s="86"/>
      <c r="N43" s="86"/>
      <c r="O43" s="86"/>
      <c r="P43" s="86"/>
      <c r="Q43" s="86"/>
      <c r="R43" s="86"/>
      <c r="S43" s="86"/>
      <c r="T43" s="86"/>
      <c r="U43" s="86"/>
      <c r="V43" s="87"/>
    </row>
    <row r="44" spans="1:22" x14ac:dyDescent="0.25">
      <c r="A44" s="88"/>
      <c r="B44" s="89"/>
      <c r="C44" s="89"/>
      <c r="D44" s="89"/>
      <c r="E44" s="89"/>
      <c r="F44" s="89"/>
      <c r="G44" s="89"/>
      <c r="H44" s="89"/>
      <c r="I44" s="89"/>
      <c r="J44" s="89"/>
      <c r="K44" s="89"/>
      <c r="L44" s="89"/>
      <c r="M44" s="89"/>
      <c r="N44" s="89"/>
      <c r="O44" s="89"/>
      <c r="P44" s="89"/>
      <c r="Q44" s="89"/>
      <c r="R44" s="89"/>
      <c r="S44" s="89"/>
      <c r="T44" s="89"/>
      <c r="U44" s="89"/>
      <c r="V44" s="90"/>
    </row>
    <row r="45" spans="1:22" x14ac:dyDescent="0.25">
      <c r="A45" s="88"/>
      <c r="B45" s="89"/>
      <c r="C45" s="89"/>
      <c r="D45" s="89"/>
      <c r="E45" s="89"/>
      <c r="F45" s="89"/>
      <c r="G45" s="89"/>
      <c r="H45" s="89"/>
      <c r="I45" s="89"/>
      <c r="J45" s="89"/>
      <c r="K45" s="89"/>
      <c r="L45" s="89"/>
      <c r="M45" s="89"/>
      <c r="N45" s="89"/>
      <c r="O45" s="89"/>
      <c r="P45" s="89"/>
      <c r="Q45" s="89"/>
      <c r="R45" s="89"/>
      <c r="S45" s="89"/>
      <c r="T45" s="89"/>
      <c r="U45" s="89"/>
      <c r="V45" s="90"/>
    </row>
    <row r="46" spans="1:22" x14ac:dyDescent="0.25">
      <c r="A46" s="88"/>
      <c r="B46" s="89"/>
      <c r="C46" s="89"/>
      <c r="D46" s="89"/>
      <c r="E46" s="89"/>
      <c r="F46" s="89"/>
      <c r="G46" s="89"/>
      <c r="H46" s="89"/>
      <c r="I46" s="89"/>
      <c r="J46" s="89"/>
      <c r="K46" s="89"/>
      <c r="L46" s="89"/>
      <c r="M46" s="89"/>
      <c r="N46" s="89"/>
      <c r="O46" s="89"/>
      <c r="P46" s="89"/>
      <c r="Q46" s="89"/>
      <c r="R46" s="89"/>
      <c r="S46" s="89"/>
      <c r="T46" s="89"/>
      <c r="U46" s="89"/>
      <c r="V46" s="90"/>
    </row>
    <row r="47" spans="1:22" ht="15.75" thickBot="1" x14ac:dyDescent="0.3">
      <c r="A47" s="91"/>
      <c r="B47" s="92"/>
      <c r="C47" s="92"/>
      <c r="D47" s="92"/>
      <c r="E47" s="92"/>
      <c r="F47" s="92"/>
      <c r="G47" s="92"/>
      <c r="H47" s="92"/>
      <c r="I47" s="92"/>
      <c r="J47" s="92"/>
      <c r="K47" s="92"/>
      <c r="L47" s="92"/>
      <c r="M47" s="92"/>
      <c r="N47" s="92"/>
      <c r="O47" s="92"/>
      <c r="P47" s="92"/>
      <c r="Q47" s="92"/>
      <c r="R47" s="92"/>
      <c r="S47" s="92"/>
      <c r="T47" s="92"/>
      <c r="U47" s="92"/>
      <c r="V47" s="93"/>
    </row>
  </sheetData>
  <mergeCells count="45">
    <mergeCell ref="C11:I11"/>
    <mergeCell ref="A1:B1"/>
    <mergeCell ref="C1:I1"/>
    <mergeCell ref="C2:I2"/>
    <mergeCell ref="C3:I3"/>
    <mergeCell ref="C4:I4"/>
    <mergeCell ref="A5:I5"/>
    <mergeCell ref="C6:I6"/>
    <mergeCell ref="C7:I7"/>
    <mergeCell ref="C8:I8"/>
    <mergeCell ref="C9:I9"/>
    <mergeCell ref="C10:I10"/>
    <mergeCell ref="C23:I23"/>
    <mergeCell ref="C12:I12"/>
    <mergeCell ref="A13:I13"/>
    <mergeCell ref="C14:I14"/>
    <mergeCell ref="C15:I15"/>
    <mergeCell ref="C16:I16"/>
    <mergeCell ref="C17:I17"/>
    <mergeCell ref="C18:I18"/>
    <mergeCell ref="C19:I19"/>
    <mergeCell ref="C20:I20"/>
    <mergeCell ref="A21:I21"/>
    <mergeCell ref="C22:I22"/>
    <mergeCell ref="C35:I35"/>
    <mergeCell ref="C24:I24"/>
    <mergeCell ref="C25:I25"/>
    <mergeCell ref="C26:I26"/>
    <mergeCell ref="C27:I27"/>
    <mergeCell ref="C28:I28"/>
    <mergeCell ref="A29:I29"/>
    <mergeCell ref="C30:I30"/>
    <mergeCell ref="C31:I31"/>
    <mergeCell ref="C32:I32"/>
    <mergeCell ref="C33:I33"/>
    <mergeCell ref="C34:I34"/>
    <mergeCell ref="A42:T42"/>
    <mergeCell ref="A43:V47"/>
    <mergeCell ref="C36:I36"/>
    <mergeCell ref="A37:I37"/>
    <mergeCell ref="A38:T38"/>
    <mergeCell ref="A39:H39"/>
    <mergeCell ref="A40:T40"/>
    <mergeCell ref="A41:I41"/>
    <mergeCell ref="J41:O4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4"/>
  <sheetViews>
    <sheetView zoomScaleNormal="100" workbookViewId="0">
      <selection activeCell="O13" sqref="O13"/>
    </sheetView>
  </sheetViews>
  <sheetFormatPr baseColWidth="10" defaultRowHeight="15" x14ac:dyDescent="0.25"/>
  <cols>
    <col min="1" max="1" width="9.5703125" bestFit="1" customWidth="1"/>
    <col min="2" max="2" width="2.7109375" bestFit="1" customWidth="1"/>
    <col min="10" max="11" width="6" bestFit="1" customWidth="1"/>
    <col min="12" max="12" width="11.140625" bestFit="1" customWidth="1"/>
    <col min="13" max="13" width="6" bestFit="1" customWidth="1"/>
    <col min="14" max="14" width="6" customWidth="1"/>
    <col min="15" max="15" width="11.140625" bestFit="1" customWidth="1"/>
    <col min="16" max="16" width="6" bestFit="1" customWidth="1"/>
    <col min="17" max="17" width="8.5703125" bestFit="1" customWidth="1"/>
    <col min="18" max="19" width="6" bestFit="1" customWidth="1"/>
    <col min="20" max="20" width="5.5703125" customWidth="1"/>
    <col min="21" max="21" width="6" bestFit="1" customWidth="1"/>
  </cols>
  <sheetData>
    <row r="1" spans="1:21" ht="84.75" customHeight="1" x14ac:dyDescent="0.25">
      <c r="A1" s="112" t="s">
        <v>0</v>
      </c>
      <c r="B1" s="113"/>
      <c r="C1" s="114" t="s">
        <v>21</v>
      </c>
      <c r="D1" s="104"/>
      <c r="E1" s="104"/>
      <c r="F1" s="104"/>
      <c r="G1" s="104"/>
      <c r="H1" s="104"/>
      <c r="I1" s="115"/>
      <c r="J1" s="1" t="s">
        <v>1</v>
      </c>
      <c r="K1" s="1" t="s">
        <v>24</v>
      </c>
      <c r="L1" s="1" t="s">
        <v>2</v>
      </c>
      <c r="M1" s="2" t="s">
        <v>3</v>
      </c>
      <c r="N1" s="2" t="s">
        <v>23</v>
      </c>
      <c r="O1" s="2" t="s">
        <v>4</v>
      </c>
      <c r="P1" s="3" t="s">
        <v>5</v>
      </c>
      <c r="Q1" s="4" t="s">
        <v>6</v>
      </c>
      <c r="R1" s="1" t="s">
        <v>7</v>
      </c>
      <c r="S1" s="3" t="s">
        <v>8</v>
      </c>
      <c r="T1" s="1" t="s">
        <v>9</v>
      </c>
      <c r="U1" s="3" t="s">
        <v>10</v>
      </c>
    </row>
    <row r="2" spans="1:21" x14ac:dyDescent="0.25">
      <c r="A2" s="5" t="s">
        <v>11</v>
      </c>
      <c r="B2" s="6">
        <v>1</v>
      </c>
      <c r="C2" s="110"/>
      <c r="D2" s="95"/>
      <c r="E2" s="95"/>
      <c r="F2" s="95"/>
      <c r="G2" s="95"/>
      <c r="H2" s="95"/>
      <c r="I2" s="95"/>
      <c r="J2" s="43">
        <v>11</v>
      </c>
      <c r="K2" s="43">
        <v>3</v>
      </c>
      <c r="L2" s="8">
        <v>9544</v>
      </c>
      <c r="M2" s="43" t="s">
        <v>25</v>
      </c>
      <c r="N2" s="44" t="s">
        <v>25</v>
      </c>
      <c r="O2" s="8">
        <v>8699</v>
      </c>
      <c r="P2" s="6">
        <v>0</v>
      </c>
      <c r="Q2" s="43">
        <v>3</v>
      </c>
      <c r="R2" s="43">
        <v>0</v>
      </c>
      <c r="S2" s="9">
        <v>5</v>
      </c>
      <c r="T2" s="6">
        <v>1</v>
      </c>
      <c r="U2" s="6">
        <v>23</v>
      </c>
    </row>
    <row r="3" spans="1:21" x14ac:dyDescent="0.25">
      <c r="A3" s="5" t="s">
        <v>12</v>
      </c>
      <c r="B3" s="6">
        <v>2</v>
      </c>
      <c r="C3" s="94" t="s">
        <v>55</v>
      </c>
      <c r="D3" s="95"/>
      <c r="E3" s="95"/>
      <c r="F3" s="95"/>
      <c r="G3" s="95"/>
      <c r="H3" s="95"/>
      <c r="I3" s="95"/>
      <c r="J3" s="6">
        <v>13</v>
      </c>
      <c r="K3" s="6">
        <v>1</v>
      </c>
      <c r="L3" s="8">
        <v>11411</v>
      </c>
      <c r="M3" s="43">
        <v>9</v>
      </c>
      <c r="N3" s="43">
        <v>4</v>
      </c>
      <c r="O3" s="8">
        <v>4308</v>
      </c>
      <c r="P3" s="6">
        <v>0</v>
      </c>
      <c r="Q3" s="6">
        <v>9</v>
      </c>
      <c r="R3" s="6">
        <v>0</v>
      </c>
      <c r="S3" s="10">
        <v>3</v>
      </c>
      <c r="T3" s="6">
        <v>1</v>
      </c>
      <c r="U3" s="6">
        <v>23</v>
      </c>
    </row>
    <row r="4" spans="1:21" x14ac:dyDescent="0.25">
      <c r="A4" s="5" t="s">
        <v>13</v>
      </c>
      <c r="B4" s="6">
        <v>3</v>
      </c>
      <c r="C4" s="94"/>
      <c r="D4" s="95"/>
      <c r="E4" s="95"/>
      <c r="F4" s="95"/>
      <c r="G4" s="95"/>
      <c r="H4" s="95"/>
      <c r="I4" s="95"/>
      <c r="J4" s="6">
        <v>12</v>
      </c>
      <c r="K4" s="6">
        <v>2</v>
      </c>
      <c r="L4" s="8">
        <v>10477</v>
      </c>
      <c r="M4" s="44" t="s">
        <v>25</v>
      </c>
      <c r="N4" s="44" t="s">
        <v>25</v>
      </c>
      <c r="O4" s="8">
        <v>6404</v>
      </c>
      <c r="P4" s="6">
        <v>0</v>
      </c>
      <c r="Q4" s="6">
        <v>1</v>
      </c>
      <c r="R4" s="6">
        <v>0</v>
      </c>
      <c r="S4" s="10">
        <v>2</v>
      </c>
      <c r="T4" s="6">
        <v>1</v>
      </c>
      <c r="U4" s="6">
        <v>23</v>
      </c>
    </row>
    <row r="5" spans="1:21" x14ac:dyDescent="0.25">
      <c r="A5" s="5" t="s">
        <v>14</v>
      </c>
      <c r="B5" s="6">
        <v>4</v>
      </c>
      <c r="C5" s="110"/>
      <c r="D5" s="95"/>
      <c r="E5" s="95"/>
      <c r="F5" s="95"/>
      <c r="G5" s="95"/>
      <c r="H5" s="95"/>
      <c r="I5" s="95"/>
      <c r="J5" s="6">
        <v>11</v>
      </c>
      <c r="K5" s="6">
        <v>3</v>
      </c>
      <c r="L5" s="8">
        <v>10051</v>
      </c>
      <c r="M5" s="44">
        <v>9</v>
      </c>
      <c r="N5" s="44">
        <v>4</v>
      </c>
      <c r="O5" s="8">
        <v>5093</v>
      </c>
      <c r="P5" s="6">
        <v>0</v>
      </c>
      <c r="Q5" s="6">
        <v>3</v>
      </c>
      <c r="R5" s="6">
        <v>0</v>
      </c>
      <c r="S5" s="10">
        <v>2</v>
      </c>
      <c r="T5" s="6">
        <v>1</v>
      </c>
      <c r="U5" s="6">
        <v>23</v>
      </c>
    </row>
    <row r="6" spans="1:21" x14ac:dyDescent="0.25">
      <c r="A6" s="5" t="s">
        <v>15</v>
      </c>
      <c r="B6" s="6">
        <v>5</v>
      </c>
      <c r="C6" s="94"/>
      <c r="D6" s="95"/>
      <c r="E6" s="95"/>
      <c r="F6" s="95"/>
      <c r="G6" s="95"/>
      <c r="H6" s="95"/>
      <c r="I6" s="95"/>
      <c r="J6" s="6">
        <v>11</v>
      </c>
      <c r="K6" s="6">
        <v>3</v>
      </c>
      <c r="L6" s="8">
        <v>5316</v>
      </c>
      <c r="M6" s="44" t="s">
        <v>25</v>
      </c>
      <c r="N6" s="44" t="s">
        <v>25</v>
      </c>
      <c r="O6" s="8">
        <v>5467</v>
      </c>
      <c r="P6" s="6">
        <v>0</v>
      </c>
      <c r="Q6" s="6">
        <v>4</v>
      </c>
      <c r="R6" s="6">
        <v>0</v>
      </c>
      <c r="S6" s="10">
        <v>2</v>
      </c>
      <c r="T6" s="6">
        <v>1</v>
      </c>
      <c r="U6" s="6">
        <v>23</v>
      </c>
    </row>
    <row r="7" spans="1:21" x14ac:dyDescent="0.25">
      <c r="A7" s="5" t="s">
        <v>16</v>
      </c>
      <c r="B7" s="6">
        <v>6</v>
      </c>
      <c r="C7" s="94"/>
      <c r="D7" s="95"/>
      <c r="E7" s="95"/>
      <c r="F7" s="95"/>
      <c r="G7" s="95"/>
      <c r="H7" s="95"/>
      <c r="I7" s="95"/>
      <c r="J7" s="6">
        <v>13</v>
      </c>
      <c r="K7" s="6">
        <v>1</v>
      </c>
      <c r="L7" s="8">
        <v>10611</v>
      </c>
      <c r="M7" s="43">
        <v>11</v>
      </c>
      <c r="N7" s="43">
        <v>2</v>
      </c>
      <c r="O7" s="8">
        <v>8207</v>
      </c>
      <c r="P7" s="6">
        <v>0</v>
      </c>
      <c r="Q7" s="6">
        <v>0</v>
      </c>
      <c r="R7" s="6">
        <v>0</v>
      </c>
      <c r="S7" s="10">
        <v>3</v>
      </c>
      <c r="T7" s="6">
        <v>0</v>
      </c>
      <c r="U7" s="6">
        <v>0</v>
      </c>
    </row>
    <row r="8" spans="1:21" x14ac:dyDescent="0.25">
      <c r="A8" s="5" t="s">
        <v>17</v>
      </c>
      <c r="B8" s="6">
        <v>7</v>
      </c>
      <c r="C8" s="110"/>
      <c r="D8" s="95"/>
      <c r="E8" s="95"/>
      <c r="F8" s="95"/>
      <c r="G8" s="95"/>
      <c r="H8" s="95"/>
      <c r="I8" s="95"/>
      <c r="J8" s="6">
        <v>4</v>
      </c>
      <c r="K8" s="6">
        <v>0</v>
      </c>
      <c r="L8" s="8">
        <v>3695</v>
      </c>
      <c r="M8" s="43">
        <v>9</v>
      </c>
      <c r="N8" s="43">
        <v>4</v>
      </c>
      <c r="O8" s="8">
        <v>0</v>
      </c>
      <c r="P8" s="6">
        <v>0</v>
      </c>
      <c r="Q8" s="6">
        <v>0</v>
      </c>
      <c r="R8" s="6">
        <v>0</v>
      </c>
      <c r="S8" s="10">
        <v>3</v>
      </c>
      <c r="T8" s="6">
        <v>0</v>
      </c>
      <c r="U8" s="6">
        <v>0</v>
      </c>
    </row>
    <row r="9" spans="1:21" ht="18" x14ac:dyDescent="0.25">
      <c r="A9" s="96" t="s">
        <v>18</v>
      </c>
      <c r="B9" s="97"/>
      <c r="C9" s="97"/>
      <c r="D9" s="97"/>
      <c r="E9" s="97"/>
      <c r="F9" s="97"/>
      <c r="G9" s="97"/>
      <c r="H9" s="97"/>
      <c r="I9" s="97"/>
      <c r="J9" s="12">
        <f>SUM(J2:J8)</f>
        <v>75</v>
      </c>
      <c r="K9" s="12">
        <f t="shared" ref="K9:U9" si="0">SUM(K2:K8)</f>
        <v>13</v>
      </c>
      <c r="L9" s="12">
        <f t="shared" si="0"/>
        <v>61105</v>
      </c>
      <c r="M9" s="12">
        <f t="shared" si="0"/>
        <v>38</v>
      </c>
      <c r="N9" s="12">
        <f t="shared" si="0"/>
        <v>14</v>
      </c>
      <c r="O9" s="12">
        <f t="shared" si="0"/>
        <v>38178</v>
      </c>
      <c r="P9" s="12">
        <f t="shared" si="0"/>
        <v>0</v>
      </c>
      <c r="Q9" s="12">
        <f t="shared" si="0"/>
        <v>20</v>
      </c>
      <c r="R9" s="12">
        <f t="shared" si="0"/>
        <v>0</v>
      </c>
      <c r="S9" s="12">
        <f t="shared" si="0"/>
        <v>20</v>
      </c>
      <c r="T9" s="12">
        <f t="shared" si="0"/>
        <v>5</v>
      </c>
      <c r="U9" s="12">
        <f t="shared" si="0"/>
        <v>115</v>
      </c>
    </row>
    <row r="10" spans="1:21" x14ac:dyDescent="0.25">
      <c r="A10" s="5" t="s">
        <v>11</v>
      </c>
      <c r="B10" s="6">
        <v>8</v>
      </c>
      <c r="C10" s="110"/>
      <c r="D10" s="95"/>
      <c r="E10" s="95"/>
      <c r="F10" s="95"/>
      <c r="G10" s="95"/>
      <c r="H10" s="95"/>
      <c r="I10" s="95"/>
      <c r="J10" s="6">
        <v>12</v>
      </c>
      <c r="K10" s="6">
        <v>2</v>
      </c>
      <c r="L10" s="8">
        <v>11178</v>
      </c>
      <c r="M10" s="43">
        <v>12</v>
      </c>
      <c r="N10" s="43">
        <v>2</v>
      </c>
      <c r="O10" s="8">
        <v>7418</v>
      </c>
      <c r="P10" s="6">
        <v>0</v>
      </c>
      <c r="Q10" s="6">
        <v>7</v>
      </c>
      <c r="R10" s="6">
        <v>8</v>
      </c>
      <c r="S10" s="9">
        <v>5</v>
      </c>
      <c r="T10" s="6">
        <v>1</v>
      </c>
      <c r="U10" s="6">
        <v>23</v>
      </c>
    </row>
    <row r="11" spans="1:21" x14ac:dyDescent="0.25">
      <c r="A11" s="5" t="s">
        <v>12</v>
      </c>
      <c r="B11" s="6">
        <v>9</v>
      </c>
      <c r="C11" s="94"/>
      <c r="D11" s="95"/>
      <c r="E11" s="95"/>
      <c r="F11" s="95"/>
      <c r="G11" s="95"/>
      <c r="H11" s="95"/>
      <c r="I11" s="95"/>
      <c r="J11" s="6">
        <v>12</v>
      </c>
      <c r="K11" s="6">
        <v>2</v>
      </c>
      <c r="L11" s="8">
        <v>11498</v>
      </c>
      <c r="M11" s="44" t="s">
        <v>25</v>
      </c>
      <c r="N11" s="44" t="s">
        <v>25</v>
      </c>
      <c r="O11" s="8">
        <v>6363</v>
      </c>
      <c r="P11" s="6">
        <v>0</v>
      </c>
      <c r="Q11" s="6">
        <v>2</v>
      </c>
      <c r="R11" s="6">
        <v>8</v>
      </c>
      <c r="S11" s="10">
        <v>3</v>
      </c>
      <c r="T11" s="6">
        <v>1</v>
      </c>
      <c r="U11" s="6">
        <v>23</v>
      </c>
    </row>
    <row r="12" spans="1:21" x14ac:dyDescent="0.25">
      <c r="A12" s="5" t="s">
        <v>13</v>
      </c>
      <c r="B12" s="6">
        <v>10</v>
      </c>
      <c r="C12" s="94" t="s">
        <v>56</v>
      </c>
      <c r="D12" s="95"/>
      <c r="E12" s="95"/>
      <c r="F12" s="95"/>
      <c r="G12" s="95"/>
      <c r="H12" s="95"/>
      <c r="I12" s="95"/>
      <c r="J12" s="6">
        <v>10</v>
      </c>
      <c r="K12" s="6">
        <v>4</v>
      </c>
      <c r="L12" s="8">
        <v>8433</v>
      </c>
      <c r="M12" s="43">
        <v>11</v>
      </c>
      <c r="N12" s="43">
        <v>2</v>
      </c>
      <c r="O12" s="8">
        <v>6946</v>
      </c>
      <c r="P12" s="6">
        <v>0</v>
      </c>
      <c r="Q12" s="6">
        <v>2</v>
      </c>
      <c r="R12" s="6">
        <v>12</v>
      </c>
      <c r="S12" s="10">
        <v>2</v>
      </c>
      <c r="T12" s="6">
        <v>1</v>
      </c>
      <c r="U12" s="6">
        <v>23</v>
      </c>
    </row>
    <row r="13" spans="1:21" x14ac:dyDescent="0.25">
      <c r="A13" s="5" t="s">
        <v>14</v>
      </c>
      <c r="B13" s="6">
        <v>11</v>
      </c>
      <c r="C13" s="94"/>
      <c r="D13" s="95"/>
      <c r="E13" s="95"/>
      <c r="F13" s="95"/>
      <c r="G13" s="95"/>
      <c r="H13" s="95"/>
      <c r="I13" s="95"/>
      <c r="J13" s="6">
        <v>9</v>
      </c>
      <c r="K13" s="6">
        <v>5</v>
      </c>
      <c r="L13" s="8">
        <v>7397</v>
      </c>
      <c r="M13" s="43">
        <v>10</v>
      </c>
      <c r="N13" s="43">
        <v>3</v>
      </c>
      <c r="O13" s="8">
        <v>7486</v>
      </c>
      <c r="P13" s="6">
        <v>0</v>
      </c>
      <c r="Q13" s="6">
        <v>5</v>
      </c>
      <c r="R13" s="6">
        <v>6</v>
      </c>
      <c r="S13" s="10">
        <v>2</v>
      </c>
      <c r="T13" s="6">
        <v>1</v>
      </c>
      <c r="U13" s="6">
        <v>23</v>
      </c>
    </row>
    <row r="14" spans="1:21" x14ac:dyDescent="0.25">
      <c r="A14" s="5" t="s">
        <v>15</v>
      </c>
      <c r="B14" s="6">
        <v>12</v>
      </c>
      <c r="C14" s="94"/>
      <c r="D14" s="95"/>
      <c r="E14" s="95"/>
      <c r="F14" s="95"/>
      <c r="G14" s="95"/>
      <c r="H14" s="95"/>
      <c r="I14" s="95"/>
      <c r="J14" s="6">
        <v>12</v>
      </c>
      <c r="K14" s="6">
        <v>2</v>
      </c>
      <c r="L14" s="8">
        <v>10664</v>
      </c>
      <c r="M14" s="43">
        <v>12</v>
      </c>
      <c r="N14" s="43">
        <v>2</v>
      </c>
      <c r="O14" s="8">
        <v>7342</v>
      </c>
      <c r="P14" s="6">
        <v>0</v>
      </c>
      <c r="Q14" s="6">
        <v>1</v>
      </c>
      <c r="R14" s="6">
        <v>3</v>
      </c>
      <c r="S14" s="10">
        <v>2</v>
      </c>
      <c r="T14" s="6">
        <v>1</v>
      </c>
      <c r="U14" s="6">
        <v>23</v>
      </c>
    </row>
    <row r="15" spans="1:21" x14ac:dyDescent="0.25">
      <c r="A15" s="5" t="s">
        <v>19</v>
      </c>
      <c r="B15" s="6">
        <v>13</v>
      </c>
      <c r="C15" s="94"/>
      <c r="D15" s="95"/>
      <c r="E15" s="95"/>
      <c r="F15" s="95"/>
      <c r="G15" s="95"/>
      <c r="H15" s="95"/>
      <c r="I15" s="95"/>
      <c r="J15" s="6">
        <v>13</v>
      </c>
      <c r="K15" s="6">
        <v>1</v>
      </c>
      <c r="L15" s="8">
        <v>9483</v>
      </c>
      <c r="M15" s="44" t="s">
        <v>25</v>
      </c>
      <c r="N15" s="44" t="s">
        <v>25</v>
      </c>
      <c r="O15" s="8">
        <v>3918</v>
      </c>
      <c r="P15" s="6">
        <v>0</v>
      </c>
      <c r="Q15" s="6">
        <v>2</v>
      </c>
      <c r="R15" s="6">
        <v>0</v>
      </c>
      <c r="S15" s="10">
        <v>3</v>
      </c>
      <c r="T15" s="6">
        <v>0</v>
      </c>
      <c r="U15" s="6">
        <v>0</v>
      </c>
    </row>
    <row r="16" spans="1:21" x14ac:dyDescent="0.25">
      <c r="A16" s="5" t="s">
        <v>17</v>
      </c>
      <c r="B16" s="6">
        <v>14</v>
      </c>
      <c r="C16" s="94"/>
      <c r="D16" s="111"/>
      <c r="E16" s="111"/>
      <c r="F16" s="111"/>
      <c r="G16" s="111"/>
      <c r="H16" s="111"/>
      <c r="I16" s="111"/>
      <c r="J16" s="6">
        <v>6</v>
      </c>
      <c r="K16" s="6">
        <v>0</v>
      </c>
      <c r="L16" s="8">
        <v>4292</v>
      </c>
      <c r="M16" s="44" t="s">
        <v>25</v>
      </c>
      <c r="N16" s="44" t="s">
        <v>25</v>
      </c>
      <c r="O16" s="8">
        <v>891</v>
      </c>
      <c r="P16" s="6">
        <v>0</v>
      </c>
      <c r="Q16" s="6">
        <v>1</v>
      </c>
      <c r="R16" s="6">
        <v>0</v>
      </c>
      <c r="S16" s="10">
        <v>3</v>
      </c>
      <c r="T16" s="6">
        <v>0</v>
      </c>
      <c r="U16" s="6">
        <v>0</v>
      </c>
    </row>
    <row r="17" spans="1:21" ht="18" x14ac:dyDescent="0.25">
      <c r="A17" s="96" t="s">
        <v>18</v>
      </c>
      <c r="B17" s="97"/>
      <c r="C17" s="97"/>
      <c r="D17" s="97"/>
      <c r="E17" s="97"/>
      <c r="F17" s="97"/>
      <c r="G17" s="97"/>
      <c r="H17" s="97"/>
      <c r="I17" s="97"/>
      <c r="J17" s="12">
        <f>SUM(J10:J16)</f>
        <v>74</v>
      </c>
      <c r="K17" s="12">
        <f t="shared" ref="K17:U17" si="1">SUM(K10:K16)</f>
        <v>16</v>
      </c>
      <c r="L17" s="12">
        <f t="shared" si="1"/>
        <v>62945</v>
      </c>
      <c r="M17" s="12">
        <f t="shared" si="1"/>
        <v>45</v>
      </c>
      <c r="N17" s="12">
        <f t="shared" si="1"/>
        <v>9</v>
      </c>
      <c r="O17" s="12">
        <f t="shared" si="1"/>
        <v>40364</v>
      </c>
      <c r="P17" s="12">
        <f t="shared" si="1"/>
        <v>0</v>
      </c>
      <c r="Q17" s="12">
        <f>SUM(Q10:Q16)</f>
        <v>20</v>
      </c>
      <c r="R17" s="12">
        <f t="shared" si="1"/>
        <v>37</v>
      </c>
      <c r="S17" s="12">
        <f t="shared" si="1"/>
        <v>20</v>
      </c>
      <c r="T17" s="12">
        <f t="shared" si="1"/>
        <v>5</v>
      </c>
      <c r="U17" s="12">
        <f t="shared" si="1"/>
        <v>115</v>
      </c>
    </row>
    <row r="18" spans="1:21" x14ac:dyDescent="0.25">
      <c r="A18" s="5" t="s">
        <v>11</v>
      </c>
      <c r="B18" s="6">
        <v>15</v>
      </c>
      <c r="C18" s="94"/>
      <c r="D18" s="95"/>
      <c r="E18" s="95"/>
      <c r="F18" s="95"/>
      <c r="G18" s="95"/>
      <c r="H18" s="95"/>
      <c r="I18" s="95"/>
      <c r="J18" s="6">
        <v>12</v>
      </c>
      <c r="K18" s="6">
        <v>4</v>
      </c>
      <c r="L18" s="8">
        <v>8582</v>
      </c>
      <c r="M18" s="43">
        <v>8</v>
      </c>
      <c r="N18" s="43">
        <v>5</v>
      </c>
      <c r="O18" s="8">
        <v>4804</v>
      </c>
      <c r="P18" s="6">
        <v>0</v>
      </c>
      <c r="Q18" s="6">
        <v>4</v>
      </c>
      <c r="R18" s="6">
        <v>1</v>
      </c>
      <c r="S18" s="9">
        <v>5</v>
      </c>
      <c r="T18" s="6">
        <v>1</v>
      </c>
      <c r="U18" s="6">
        <v>23</v>
      </c>
    </row>
    <row r="19" spans="1:21" x14ac:dyDescent="0.25">
      <c r="A19" s="5" t="s">
        <v>12</v>
      </c>
      <c r="B19" s="6">
        <v>16</v>
      </c>
      <c r="C19" s="94"/>
      <c r="D19" s="95"/>
      <c r="E19" s="95"/>
      <c r="F19" s="95"/>
      <c r="G19" s="95"/>
      <c r="H19" s="95"/>
      <c r="I19" s="95"/>
      <c r="J19" s="43">
        <v>10</v>
      </c>
      <c r="K19" s="43">
        <v>4</v>
      </c>
      <c r="L19" s="8">
        <v>8328</v>
      </c>
      <c r="M19" s="43">
        <v>10</v>
      </c>
      <c r="N19" s="43">
        <v>3</v>
      </c>
      <c r="O19" s="8">
        <v>7183</v>
      </c>
      <c r="P19" s="6">
        <v>0</v>
      </c>
      <c r="Q19" s="43">
        <v>0</v>
      </c>
      <c r="R19" s="43">
        <v>2</v>
      </c>
      <c r="S19" s="10">
        <v>3</v>
      </c>
      <c r="T19" s="6">
        <v>1</v>
      </c>
      <c r="U19" s="6">
        <v>23</v>
      </c>
    </row>
    <row r="20" spans="1:21" x14ac:dyDescent="0.25">
      <c r="A20" s="5" t="s">
        <v>13</v>
      </c>
      <c r="B20" s="6">
        <v>17</v>
      </c>
      <c r="C20" s="94" t="s">
        <v>57</v>
      </c>
      <c r="D20" s="95"/>
      <c r="E20" s="95"/>
      <c r="F20" s="95"/>
      <c r="G20" s="95"/>
      <c r="H20" s="95"/>
      <c r="I20" s="95"/>
      <c r="J20" s="43">
        <v>11</v>
      </c>
      <c r="K20" s="43">
        <v>5</v>
      </c>
      <c r="L20" s="8">
        <v>9496</v>
      </c>
      <c r="M20" s="43">
        <v>9</v>
      </c>
      <c r="N20" s="43">
        <v>4</v>
      </c>
      <c r="O20" s="8">
        <v>5407</v>
      </c>
      <c r="P20" s="6">
        <v>0</v>
      </c>
      <c r="Q20" s="43">
        <v>10</v>
      </c>
      <c r="R20" s="43">
        <v>3</v>
      </c>
      <c r="S20" s="10">
        <v>2</v>
      </c>
      <c r="T20" s="6">
        <v>1</v>
      </c>
      <c r="U20" s="6">
        <v>23</v>
      </c>
    </row>
    <row r="21" spans="1:21" x14ac:dyDescent="0.25">
      <c r="A21" s="5" t="s">
        <v>14</v>
      </c>
      <c r="B21" s="6">
        <v>18</v>
      </c>
      <c r="C21" s="94" t="s">
        <v>58</v>
      </c>
      <c r="D21" s="95"/>
      <c r="E21" s="95"/>
      <c r="F21" s="95"/>
      <c r="G21" s="95"/>
      <c r="H21" s="95"/>
      <c r="I21" s="95"/>
      <c r="J21" s="43">
        <v>10</v>
      </c>
      <c r="K21" s="43">
        <v>4</v>
      </c>
      <c r="L21" s="8">
        <v>8018</v>
      </c>
      <c r="M21" s="44">
        <v>9</v>
      </c>
      <c r="N21" s="44">
        <v>4</v>
      </c>
      <c r="O21" s="8">
        <v>8581</v>
      </c>
      <c r="P21" s="6">
        <v>0</v>
      </c>
      <c r="Q21" s="43">
        <v>11</v>
      </c>
      <c r="R21" s="43">
        <v>0</v>
      </c>
      <c r="S21" s="10">
        <v>2</v>
      </c>
      <c r="T21" s="6">
        <v>1</v>
      </c>
      <c r="U21" s="6">
        <v>23</v>
      </c>
    </row>
    <row r="22" spans="1:21" x14ac:dyDescent="0.25">
      <c r="A22" s="5" t="s">
        <v>15</v>
      </c>
      <c r="B22" s="6">
        <v>19</v>
      </c>
      <c r="C22" s="94"/>
      <c r="D22" s="95"/>
      <c r="E22" s="95"/>
      <c r="F22" s="95"/>
      <c r="G22" s="95"/>
      <c r="H22" s="95"/>
      <c r="I22" s="95"/>
      <c r="J22" s="43">
        <v>10</v>
      </c>
      <c r="K22" s="43">
        <v>4</v>
      </c>
      <c r="L22" s="8">
        <v>8577</v>
      </c>
      <c r="M22" s="44">
        <v>9</v>
      </c>
      <c r="N22" s="44">
        <v>4</v>
      </c>
      <c r="O22" s="8">
        <v>3306</v>
      </c>
      <c r="P22" s="6">
        <v>0</v>
      </c>
      <c r="Q22" s="43">
        <v>7</v>
      </c>
      <c r="R22" s="43">
        <v>0</v>
      </c>
      <c r="S22" s="10">
        <v>2</v>
      </c>
      <c r="T22" s="6">
        <v>1</v>
      </c>
      <c r="U22" s="6">
        <v>23</v>
      </c>
    </row>
    <row r="23" spans="1:21" x14ac:dyDescent="0.25">
      <c r="A23" s="5" t="s">
        <v>19</v>
      </c>
      <c r="B23" s="6">
        <v>20</v>
      </c>
      <c r="C23" s="94"/>
      <c r="D23" s="95"/>
      <c r="E23" s="95"/>
      <c r="F23" s="95"/>
      <c r="G23" s="95"/>
      <c r="H23" s="95"/>
      <c r="I23" s="95"/>
      <c r="J23" s="43">
        <v>10</v>
      </c>
      <c r="K23" s="43">
        <v>4</v>
      </c>
      <c r="L23" s="8">
        <v>6620</v>
      </c>
      <c r="M23" s="43">
        <v>8</v>
      </c>
      <c r="N23" s="43">
        <v>5</v>
      </c>
      <c r="O23" s="8">
        <v>6557</v>
      </c>
      <c r="P23" s="6">
        <v>0</v>
      </c>
      <c r="Q23" s="43">
        <v>4</v>
      </c>
      <c r="R23" s="43">
        <v>0</v>
      </c>
      <c r="S23" s="10">
        <v>3</v>
      </c>
      <c r="T23" s="6">
        <v>0</v>
      </c>
      <c r="U23" s="6">
        <v>0</v>
      </c>
    </row>
    <row r="24" spans="1:21" x14ac:dyDescent="0.25">
      <c r="A24" s="5" t="s">
        <v>17</v>
      </c>
      <c r="B24" s="6">
        <v>21</v>
      </c>
      <c r="C24" s="110"/>
      <c r="D24" s="95"/>
      <c r="E24" s="95"/>
      <c r="F24" s="95"/>
      <c r="G24" s="95"/>
      <c r="H24" s="95"/>
      <c r="I24" s="95"/>
      <c r="J24" s="43">
        <v>6</v>
      </c>
      <c r="K24" s="43">
        <v>0</v>
      </c>
      <c r="L24" s="8">
        <v>5399</v>
      </c>
      <c r="M24" s="44" t="s">
        <v>25</v>
      </c>
      <c r="N24" s="44" t="s">
        <v>25</v>
      </c>
      <c r="O24" s="8">
        <v>2943</v>
      </c>
      <c r="P24" s="6">
        <v>0</v>
      </c>
      <c r="Q24" s="43">
        <v>0</v>
      </c>
      <c r="R24" s="43">
        <v>0</v>
      </c>
      <c r="S24" s="10">
        <v>3</v>
      </c>
      <c r="T24" s="6">
        <v>0</v>
      </c>
      <c r="U24" s="6">
        <v>0</v>
      </c>
    </row>
    <row r="25" spans="1:21" ht="18" x14ac:dyDescent="0.25">
      <c r="A25" s="96" t="s">
        <v>18</v>
      </c>
      <c r="B25" s="97"/>
      <c r="C25" s="97"/>
      <c r="D25" s="97"/>
      <c r="E25" s="97"/>
      <c r="F25" s="97"/>
      <c r="G25" s="97"/>
      <c r="H25" s="97"/>
      <c r="I25" s="97"/>
      <c r="J25" s="12">
        <f>SUM(J18:J24)</f>
        <v>69</v>
      </c>
      <c r="K25" s="12">
        <f t="shared" ref="K25:U25" si="2">SUM(K18:K24)</f>
        <v>25</v>
      </c>
      <c r="L25" s="12">
        <f t="shared" si="2"/>
        <v>55020</v>
      </c>
      <c r="M25" s="12">
        <f t="shared" si="2"/>
        <v>53</v>
      </c>
      <c r="N25" s="12">
        <f t="shared" si="2"/>
        <v>25</v>
      </c>
      <c r="O25" s="12">
        <f t="shared" si="2"/>
        <v>38781</v>
      </c>
      <c r="P25" s="12">
        <f t="shared" si="2"/>
        <v>0</v>
      </c>
      <c r="Q25" s="12">
        <f t="shared" si="2"/>
        <v>36</v>
      </c>
      <c r="R25" s="12">
        <f t="shared" si="2"/>
        <v>6</v>
      </c>
      <c r="S25" s="12">
        <f t="shared" si="2"/>
        <v>20</v>
      </c>
      <c r="T25" s="12">
        <f t="shared" si="2"/>
        <v>5</v>
      </c>
      <c r="U25" s="12">
        <f t="shared" si="2"/>
        <v>115</v>
      </c>
    </row>
    <row r="26" spans="1:21" x14ac:dyDescent="0.25">
      <c r="A26" s="5" t="s">
        <v>11</v>
      </c>
      <c r="B26" s="6">
        <v>22</v>
      </c>
      <c r="C26" s="110"/>
      <c r="D26" s="95"/>
      <c r="E26" s="95"/>
      <c r="F26" s="95"/>
      <c r="G26" s="95"/>
      <c r="H26" s="95"/>
      <c r="I26" s="95"/>
      <c r="J26" s="6">
        <v>10</v>
      </c>
      <c r="K26" s="6">
        <v>4</v>
      </c>
      <c r="L26" s="8">
        <v>10161</v>
      </c>
      <c r="M26" s="44" t="s">
        <v>25</v>
      </c>
      <c r="N26" s="44" t="s">
        <v>25</v>
      </c>
      <c r="O26" s="8">
        <v>6671</v>
      </c>
      <c r="P26" s="6">
        <v>0</v>
      </c>
      <c r="Q26" s="6">
        <v>11</v>
      </c>
      <c r="R26" s="6">
        <v>2</v>
      </c>
      <c r="S26" s="9">
        <v>5</v>
      </c>
      <c r="T26" s="6">
        <v>1</v>
      </c>
      <c r="U26" s="6">
        <v>23</v>
      </c>
    </row>
    <row r="27" spans="1:21" x14ac:dyDescent="0.25">
      <c r="A27" s="5" t="s">
        <v>12</v>
      </c>
      <c r="B27" s="6">
        <v>23</v>
      </c>
      <c r="C27" s="94"/>
      <c r="D27" s="95"/>
      <c r="E27" s="95"/>
      <c r="F27" s="95"/>
      <c r="G27" s="95"/>
      <c r="H27" s="95"/>
      <c r="I27" s="95"/>
      <c r="J27" s="43">
        <v>12</v>
      </c>
      <c r="K27" s="43">
        <v>2</v>
      </c>
      <c r="L27" s="8">
        <v>10935</v>
      </c>
      <c r="M27" s="43">
        <v>9</v>
      </c>
      <c r="N27" s="43">
        <v>4</v>
      </c>
      <c r="O27" s="8">
        <v>6352</v>
      </c>
      <c r="P27" s="6">
        <v>0</v>
      </c>
      <c r="Q27" s="43">
        <v>4</v>
      </c>
      <c r="R27" s="6">
        <v>5</v>
      </c>
      <c r="S27" s="10">
        <v>3</v>
      </c>
      <c r="T27" s="6">
        <v>1</v>
      </c>
      <c r="U27" s="6">
        <v>23</v>
      </c>
    </row>
    <row r="28" spans="1:21" x14ac:dyDescent="0.25">
      <c r="A28" s="5" t="s">
        <v>13</v>
      </c>
      <c r="B28" s="6">
        <v>24</v>
      </c>
      <c r="C28" s="94"/>
      <c r="D28" s="95"/>
      <c r="E28" s="95"/>
      <c r="F28" s="95"/>
      <c r="G28" s="95"/>
      <c r="H28" s="95"/>
      <c r="I28" s="95"/>
      <c r="J28" s="43">
        <v>12</v>
      </c>
      <c r="K28" s="43">
        <v>2</v>
      </c>
      <c r="L28" s="8">
        <v>12037</v>
      </c>
      <c r="M28" s="44" t="s">
        <v>25</v>
      </c>
      <c r="N28" s="44" t="s">
        <v>25</v>
      </c>
      <c r="O28" s="8">
        <v>3934</v>
      </c>
      <c r="P28" s="6">
        <v>0</v>
      </c>
      <c r="Q28" s="43">
        <v>9</v>
      </c>
      <c r="R28" s="43">
        <v>2</v>
      </c>
      <c r="S28" s="10">
        <v>2</v>
      </c>
      <c r="T28" s="6">
        <v>1</v>
      </c>
      <c r="U28" s="6">
        <v>23</v>
      </c>
    </row>
    <row r="29" spans="1:21" x14ac:dyDescent="0.25">
      <c r="A29" s="5" t="s">
        <v>14</v>
      </c>
      <c r="B29" s="6">
        <v>25</v>
      </c>
      <c r="C29" s="94" t="s">
        <v>59</v>
      </c>
      <c r="D29" s="95"/>
      <c r="E29" s="95"/>
      <c r="F29" s="95"/>
      <c r="G29" s="95"/>
      <c r="H29" s="95"/>
      <c r="I29" s="95"/>
      <c r="J29" s="43">
        <v>13</v>
      </c>
      <c r="K29" s="13">
        <v>1</v>
      </c>
      <c r="L29" s="8">
        <v>12613</v>
      </c>
      <c r="M29" s="44" t="s">
        <v>25</v>
      </c>
      <c r="N29" s="44" t="s">
        <v>25</v>
      </c>
      <c r="O29" s="8">
        <v>8755</v>
      </c>
      <c r="P29" s="6">
        <v>0</v>
      </c>
      <c r="Q29" s="43">
        <v>11</v>
      </c>
      <c r="R29" s="43">
        <v>3</v>
      </c>
      <c r="S29" s="10">
        <v>2</v>
      </c>
      <c r="T29" s="6">
        <v>1</v>
      </c>
      <c r="U29" s="6">
        <v>23</v>
      </c>
    </row>
    <row r="30" spans="1:21" x14ac:dyDescent="0.25">
      <c r="A30" s="5" t="s">
        <v>15</v>
      </c>
      <c r="B30" s="6">
        <v>26</v>
      </c>
      <c r="C30" s="94"/>
      <c r="D30" s="95"/>
      <c r="E30" s="95"/>
      <c r="F30" s="95"/>
      <c r="G30" s="95"/>
      <c r="H30" s="95"/>
      <c r="I30" s="95"/>
      <c r="J30" s="43">
        <v>12</v>
      </c>
      <c r="K30" s="43">
        <v>2</v>
      </c>
      <c r="L30" s="8">
        <v>10307</v>
      </c>
      <c r="M30" s="43">
        <v>10</v>
      </c>
      <c r="N30" s="43">
        <v>3</v>
      </c>
      <c r="O30" s="8">
        <v>6434</v>
      </c>
      <c r="P30" s="6">
        <v>0</v>
      </c>
      <c r="Q30" s="43" t="s">
        <v>25</v>
      </c>
      <c r="R30" s="43">
        <v>4</v>
      </c>
      <c r="S30" s="10">
        <v>2</v>
      </c>
      <c r="T30" s="6">
        <v>1</v>
      </c>
      <c r="U30" s="6">
        <v>23</v>
      </c>
    </row>
    <row r="31" spans="1:21" x14ac:dyDescent="0.25">
      <c r="A31" s="5" t="s">
        <v>19</v>
      </c>
      <c r="B31" s="6">
        <v>27</v>
      </c>
      <c r="C31" s="94"/>
      <c r="D31" s="95"/>
      <c r="E31" s="95"/>
      <c r="F31" s="95"/>
      <c r="G31" s="95"/>
      <c r="H31" s="95"/>
      <c r="I31" s="95"/>
      <c r="J31" s="43">
        <v>12</v>
      </c>
      <c r="K31" s="43">
        <v>2</v>
      </c>
      <c r="L31" s="8">
        <v>8661</v>
      </c>
      <c r="M31" s="43">
        <v>9</v>
      </c>
      <c r="N31" s="43">
        <v>4</v>
      </c>
      <c r="O31" s="8">
        <v>4515</v>
      </c>
      <c r="P31" s="6">
        <v>0</v>
      </c>
      <c r="Q31" s="45" t="s">
        <v>25</v>
      </c>
      <c r="R31" s="43">
        <v>1</v>
      </c>
      <c r="S31" s="10">
        <v>3</v>
      </c>
      <c r="T31" s="6">
        <v>0</v>
      </c>
      <c r="U31" s="6">
        <v>0</v>
      </c>
    </row>
    <row r="32" spans="1:21" x14ac:dyDescent="0.25">
      <c r="A32" s="5" t="s">
        <v>17</v>
      </c>
      <c r="B32" s="6">
        <v>28</v>
      </c>
      <c r="C32" s="110"/>
      <c r="D32" s="95"/>
      <c r="E32" s="95"/>
      <c r="F32" s="95"/>
      <c r="G32" s="95"/>
      <c r="H32" s="95"/>
      <c r="I32" s="95"/>
      <c r="J32" s="43">
        <v>6</v>
      </c>
      <c r="K32" s="43">
        <v>0</v>
      </c>
      <c r="L32" s="8">
        <v>2862</v>
      </c>
      <c r="M32" s="44" t="s">
        <v>25</v>
      </c>
      <c r="N32" s="44" t="s">
        <v>25</v>
      </c>
      <c r="O32" s="8">
        <v>0</v>
      </c>
      <c r="P32" s="6">
        <v>0</v>
      </c>
      <c r="Q32" s="45" t="s">
        <v>25</v>
      </c>
      <c r="R32" s="43">
        <v>0</v>
      </c>
      <c r="S32" s="10">
        <v>3</v>
      </c>
      <c r="T32" s="6">
        <v>0</v>
      </c>
      <c r="U32" s="6">
        <v>0</v>
      </c>
    </row>
    <row r="33" spans="1:21" ht="18" x14ac:dyDescent="0.25">
      <c r="A33" s="96" t="s">
        <v>18</v>
      </c>
      <c r="B33" s="97"/>
      <c r="C33" s="97"/>
      <c r="D33" s="97"/>
      <c r="E33" s="97"/>
      <c r="F33" s="97"/>
      <c r="G33" s="97"/>
      <c r="H33" s="97"/>
      <c r="I33" s="97"/>
      <c r="J33" s="12">
        <f>SUM(J26:J32)</f>
        <v>77</v>
      </c>
      <c r="K33" s="12">
        <f t="shared" ref="K33:U33" si="3">SUM(K26:K32)</f>
        <v>13</v>
      </c>
      <c r="L33" s="12">
        <f t="shared" si="3"/>
        <v>67576</v>
      </c>
      <c r="M33" s="12">
        <f t="shared" si="3"/>
        <v>28</v>
      </c>
      <c r="N33" s="12">
        <f t="shared" si="3"/>
        <v>11</v>
      </c>
      <c r="O33" s="12">
        <f t="shared" si="3"/>
        <v>36661</v>
      </c>
      <c r="P33" s="12">
        <f t="shared" si="3"/>
        <v>0</v>
      </c>
      <c r="Q33" s="12">
        <f t="shared" si="3"/>
        <v>35</v>
      </c>
      <c r="R33" s="12">
        <f t="shared" si="3"/>
        <v>17</v>
      </c>
      <c r="S33" s="12">
        <f t="shared" si="3"/>
        <v>20</v>
      </c>
      <c r="T33" s="12">
        <f t="shared" si="3"/>
        <v>5</v>
      </c>
      <c r="U33" s="12">
        <f t="shared" si="3"/>
        <v>115</v>
      </c>
    </row>
    <row r="34" spans="1:21" x14ac:dyDescent="0.25">
      <c r="A34" s="5" t="s">
        <v>11</v>
      </c>
      <c r="B34" s="6">
        <v>29</v>
      </c>
      <c r="C34" s="110"/>
      <c r="D34" s="95"/>
      <c r="E34" s="95"/>
      <c r="F34" s="95"/>
      <c r="G34" s="95"/>
      <c r="H34" s="95"/>
      <c r="I34" s="95"/>
      <c r="J34" s="6">
        <v>12</v>
      </c>
      <c r="K34" s="6">
        <v>2</v>
      </c>
      <c r="L34" s="8">
        <v>10954</v>
      </c>
      <c r="M34" s="43">
        <v>10</v>
      </c>
      <c r="N34" s="43">
        <v>3</v>
      </c>
      <c r="O34" s="8">
        <v>5963</v>
      </c>
      <c r="P34" s="6">
        <v>0</v>
      </c>
      <c r="Q34" s="45" t="s">
        <v>25</v>
      </c>
      <c r="R34" s="6">
        <v>3</v>
      </c>
      <c r="S34" s="9">
        <v>5</v>
      </c>
      <c r="T34" s="6">
        <v>1</v>
      </c>
      <c r="U34" s="6">
        <v>23</v>
      </c>
    </row>
    <row r="35" spans="1:21" x14ac:dyDescent="0.25">
      <c r="A35" s="5" t="s">
        <v>12</v>
      </c>
      <c r="B35" s="6">
        <v>30</v>
      </c>
      <c r="C35" s="94"/>
      <c r="D35" s="95"/>
      <c r="E35" s="95"/>
      <c r="F35" s="95"/>
      <c r="G35" s="95"/>
      <c r="H35" s="95"/>
      <c r="I35" s="95"/>
      <c r="J35" s="43">
        <v>11</v>
      </c>
      <c r="K35" s="43">
        <v>3</v>
      </c>
      <c r="L35" s="8">
        <v>11241</v>
      </c>
      <c r="M35" s="44" t="s">
        <v>25</v>
      </c>
      <c r="N35" s="44" t="s">
        <v>25</v>
      </c>
      <c r="O35" s="8">
        <v>2599</v>
      </c>
      <c r="P35" s="6">
        <v>0</v>
      </c>
      <c r="Q35" s="45" t="s">
        <v>25</v>
      </c>
      <c r="R35" s="43">
        <v>4</v>
      </c>
      <c r="S35" s="10">
        <v>3</v>
      </c>
      <c r="T35" s="6">
        <v>1</v>
      </c>
      <c r="U35" s="6">
        <v>23</v>
      </c>
    </row>
    <row r="36" spans="1:21" ht="18" x14ac:dyDescent="0.25">
      <c r="A36" s="96" t="s">
        <v>18</v>
      </c>
      <c r="B36" s="97"/>
      <c r="C36" s="97"/>
      <c r="D36" s="97"/>
      <c r="E36" s="97"/>
      <c r="F36" s="97"/>
      <c r="G36" s="97"/>
      <c r="H36" s="97"/>
      <c r="I36" s="97"/>
      <c r="J36" s="12">
        <f t="shared" ref="J36:U36" si="4">SUM(J34:J35)</f>
        <v>23</v>
      </c>
      <c r="K36" s="12">
        <f t="shared" si="4"/>
        <v>5</v>
      </c>
      <c r="L36" s="12">
        <f t="shared" si="4"/>
        <v>22195</v>
      </c>
      <c r="M36" s="12">
        <f t="shared" si="4"/>
        <v>10</v>
      </c>
      <c r="N36" s="12">
        <f t="shared" si="4"/>
        <v>3</v>
      </c>
      <c r="O36" s="12">
        <f t="shared" si="4"/>
        <v>8562</v>
      </c>
      <c r="P36" s="12">
        <f t="shared" si="4"/>
        <v>0</v>
      </c>
      <c r="Q36" s="12">
        <f t="shared" si="4"/>
        <v>0</v>
      </c>
      <c r="R36" s="12">
        <f t="shared" si="4"/>
        <v>7</v>
      </c>
      <c r="S36" s="12">
        <f t="shared" si="4"/>
        <v>8</v>
      </c>
      <c r="T36" s="12">
        <f t="shared" si="4"/>
        <v>2</v>
      </c>
      <c r="U36" s="12">
        <f t="shared" si="4"/>
        <v>46</v>
      </c>
    </row>
    <row r="37" spans="1:21" ht="18.75" thickBot="1" x14ac:dyDescent="0.3">
      <c r="A37" s="98"/>
      <c r="B37" s="99"/>
      <c r="C37" s="99"/>
      <c r="D37" s="99"/>
      <c r="E37" s="99"/>
      <c r="F37" s="99"/>
      <c r="G37" s="99"/>
      <c r="H37" s="99"/>
      <c r="I37" s="99"/>
      <c r="J37" s="99"/>
      <c r="K37" s="99"/>
      <c r="L37" s="99"/>
      <c r="M37" s="99"/>
      <c r="N37" s="99"/>
      <c r="O37" s="99"/>
      <c r="P37" s="99"/>
      <c r="Q37" s="99"/>
      <c r="R37" s="99"/>
      <c r="S37" s="99"/>
      <c r="T37" s="99"/>
      <c r="U37" s="14"/>
    </row>
    <row r="38" spans="1:21" ht="18.75" thickBot="1" x14ac:dyDescent="0.3">
      <c r="A38" s="100" t="s">
        <v>54</v>
      </c>
      <c r="B38" s="101"/>
      <c r="C38" s="101"/>
      <c r="D38" s="101"/>
      <c r="E38" s="101"/>
      <c r="F38" s="101"/>
      <c r="G38" s="101"/>
      <c r="H38" s="101"/>
      <c r="I38" s="102"/>
      <c r="J38" s="15">
        <f t="shared" ref="J38:U38" si="5">J9+J17+J25+J33+J36</f>
        <v>318</v>
      </c>
      <c r="K38" s="15">
        <f t="shared" si="5"/>
        <v>72</v>
      </c>
      <c r="L38" s="15">
        <f t="shared" si="5"/>
        <v>268841</v>
      </c>
      <c r="M38" s="15">
        <f t="shared" si="5"/>
        <v>174</v>
      </c>
      <c r="N38" s="15">
        <f t="shared" si="5"/>
        <v>62</v>
      </c>
      <c r="O38" s="15">
        <f t="shared" si="5"/>
        <v>162546</v>
      </c>
      <c r="P38" s="15">
        <f t="shared" si="5"/>
        <v>0</v>
      </c>
      <c r="Q38" s="15">
        <f t="shared" si="5"/>
        <v>111</v>
      </c>
      <c r="R38" s="15">
        <f t="shared" si="5"/>
        <v>67</v>
      </c>
      <c r="S38" s="15">
        <f t="shared" si="5"/>
        <v>88</v>
      </c>
      <c r="T38" s="15">
        <f t="shared" si="5"/>
        <v>22</v>
      </c>
      <c r="U38" s="15">
        <f t="shared" si="5"/>
        <v>506</v>
      </c>
    </row>
    <row r="39" spans="1:21" ht="18.75" thickBot="1" x14ac:dyDescent="0.3">
      <c r="A39" s="103"/>
      <c r="B39" s="104"/>
      <c r="C39" s="104"/>
      <c r="D39" s="104"/>
      <c r="E39" s="104"/>
      <c r="F39" s="104"/>
      <c r="G39" s="104"/>
      <c r="H39" s="104"/>
      <c r="I39" s="104"/>
      <c r="J39" s="104"/>
      <c r="K39" s="104"/>
      <c r="L39" s="104"/>
      <c r="M39" s="104"/>
      <c r="N39" s="104"/>
      <c r="O39" s="104"/>
      <c r="P39" s="104"/>
      <c r="Q39" s="104"/>
      <c r="R39" s="104"/>
      <c r="S39" s="104"/>
      <c r="T39" s="104"/>
      <c r="U39" s="16"/>
    </row>
    <row r="40" spans="1:21" ht="21.75" thickBot="1" x14ac:dyDescent="0.3">
      <c r="A40" s="19" t="s">
        <v>53</v>
      </c>
      <c r="B40" s="20"/>
      <c r="C40" s="20"/>
      <c r="D40" s="20"/>
      <c r="E40" s="20"/>
      <c r="F40" s="20"/>
      <c r="G40" s="20"/>
      <c r="H40" s="20"/>
      <c r="I40" s="21"/>
      <c r="J40" s="105">
        <f>SUM(L38+O38)</f>
        <v>431387</v>
      </c>
      <c r="K40" s="106"/>
      <c r="L40" s="107"/>
      <c r="M40" s="108"/>
      <c r="N40" s="109"/>
      <c r="O40" s="109"/>
      <c r="P40" s="109"/>
      <c r="Q40" s="109"/>
      <c r="R40" s="109"/>
      <c r="S40" s="109"/>
      <c r="T40" s="109"/>
      <c r="U40" s="109"/>
    </row>
    <row r="41" spans="1:21" ht="18.75" thickBot="1" x14ac:dyDescent="0.3">
      <c r="A41" s="83"/>
      <c r="B41" s="84"/>
      <c r="C41" s="84"/>
      <c r="D41" s="84"/>
      <c r="E41" s="84"/>
      <c r="F41" s="84"/>
      <c r="G41" s="84"/>
      <c r="H41" s="84"/>
      <c r="I41" s="84"/>
      <c r="J41" s="84"/>
      <c r="K41" s="84"/>
      <c r="L41" s="84"/>
      <c r="M41" s="84"/>
      <c r="N41" s="84"/>
      <c r="O41" s="84"/>
      <c r="P41" s="84"/>
      <c r="Q41" s="84"/>
      <c r="R41" s="84"/>
      <c r="S41" s="84"/>
      <c r="T41" s="84"/>
      <c r="U41" s="17"/>
    </row>
    <row r="42" spans="1:21" x14ac:dyDescent="0.25">
      <c r="A42" s="85" t="s">
        <v>60</v>
      </c>
      <c r="B42" s="86"/>
      <c r="C42" s="86"/>
      <c r="D42" s="86"/>
      <c r="E42" s="86"/>
      <c r="F42" s="86"/>
      <c r="G42" s="86"/>
      <c r="H42" s="86"/>
      <c r="I42" s="86"/>
      <c r="J42" s="86"/>
      <c r="K42" s="86"/>
      <c r="L42" s="86"/>
      <c r="M42" s="86"/>
      <c r="N42" s="86"/>
      <c r="O42" s="86"/>
      <c r="P42" s="86"/>
      <c r="Q42" s="86"/>
      <c r="R42" s="86"/>
      <c r="S42" s="86"/>
      <c r="T42" s="86"/>
      <c r="U42" s="87"/>
    </row>
    <row r="43" spans="1:21" x14ac:dyDescent="0.25">
      <c r="A43" s="88"/>
      <c r="B43" s="89"/>
      <c r="C43" s="89"/>
      <c r="D43" s="89"/>
      <c r="E43" s="89"/>
      <c r="F43" s="89"/>
      <c r="G43" s="89"/>
      <c r="H43" s="89"/>
      <c r="I43" s="89"/>
      <c r="J43" s="89"/>
      <c r="K43" s="89"/>
      <c r="L43" s="89"/>
      <c r="M43" s="89"/>
      <c r="N43" s="89"/>
      <c r="O43" s="89"/>
      <c r="P43" s="89"/>
      <c r="Q43" s="89"/>
      <c r="R43" s="89"/>
      <c r="S43" s="89"/>
      <c r="T43" s="89"/>
      <c r="U43" s="90"/>
    </row>
    <row r="44" spans="1:21" ht="15.75" thickBot="1" x14ac:dyDescent="0.3">
      <c r="A44" s="91"/>
      <c r="B44" s="92"/>
      <c r="C44" s="92"/>
      <c r="D44" s="92"/>
      <c r="E44" s="92"/>
      <c r="F44" s="92"/>
      <c r="G44" s="92"/>
      <c r="H44" s="92"/>
      <c r="I44" s="92"/>
      <c r="J44" s="92"/>
      <c r="K44" s="92"/>
      <c r="L44" s="92"/>
      <c r="M44" s="92"/>
      <c r="N44" s="92"/>
      <c r="O44" s="92"/>
      <c r="P44" s="92"/>
      <c r="Q44" s="92"/>
      <c r="R44" s="92"/>
      <c r="S44" s="92"/>
      <c r="T44" s="92"/>
      <c r="U44" s="93"/>
    </row>
  </sheetData>
  <mergeCells count="44">
    <mergeCell ref="C11:I11"/>
    <mergeCell ref="A1:B1"/>
    <mergeCell ref="C1:I1"/>
    <mergeCell ref="C2:I2"/>
    <mergeCell ref="C3:I3"/>
    <mergeCell ref="C4:I4"/>
    <mergeCell ref="C5:I5"/>
    <mergeCell ref="C6:I6"/>
    <mergeCell ref="C7:I7"/>
    <mergeCell ref="C8:I8"/>
    <mergeCell ref="A9:I9"/>
    <mergeCell ref="C10:I10"/>
    <mergeCell ref="C23:I23"/>
    <mergeCell ref="C12:I12"/>
    <mergeCell ref="C13:I13"/>
    <mergeCell ref="C14:I14"/>
    <mergeCell ref="C15:I15"/>
    <mergeCell ref="C16:I16"/>
    <mergeCell ref="A17:I17"/>
    <mergeCell ref="C18:I18"/>
    <mergeCell ref="C19:I19"/>
    <mergeCell ref="C20:I20"/>
    <mergeCell ref="C21:I21"/>
    <mergeCell ref="C22:I22"/>
    <mergeCell ref="C35:I35"/>
    <mergeCell ref="C24:I24"/>
    <mergeCell ref="A25:I25"/>
    <mergeCell ref="C26:I26"/>
    <mergeCell ref="C27:I27"/>
    <mergeCell ref="C28:I28"/>
    <mergeCell ref="C29:I29"/>
    <mergeCell ref="C30:I30"/>
    <mergeCell ref="C31:I31"/>
    <mergeCell ref="C32:I32"/>
    <mergeCell ref="A33:I33"/>
    <mergeCell ref="C34:I34"/>
    <mergeCell ref="A41:T41"/>
    <mergeCell ref="A42:U44"/>
    <mergeCell ref="A36:I36"/>
    <mergeCell ref="A37:T37"/>
    <mergeCell ref="A38:I38"/>
    <mergeCell ref="A39:T39"/>
    <mergeCell ref="J40:L40"/>
    <mergeCell ref="M40:U40"/>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5"/>
  <sheetViews>
    <sheetView workbookViewId="0">
      <selection activeCell="C5" sqref="C5:I5"/>
    </sheetView>
  </sheetViews>
  <sheetFormatPr baseColWidth="10" defaultRowHeight="15" x14ac:dyDescent="0.25"/>
  <cols>
    <col min="2" max="2" width="4.42578125" bestFit="1" customWidth="1"/>
    <col min="10" max="10" width="7.85546875" bestFit="1" customWidth="1"/>
    <col min="11" max="11" width="5.7109375" bestFit="1" customWidth="1"/>
    <col min="12" max="12" width="12.28515625" bestFit="1" customWidth="1"/>
    <col min="13" max="13" width="5.5703125" bestFit="1" customWidth="1"/>
    <col min="14" max="14" width="8.42578125" customWidth="1"/>
    <col min="15" max="15" width="10.7109375" bestFit="1" customWidth="1"/>
    <col min="16" max="16" width="5.5703125" bestFit="1" customWidth="1"/>
    <col min="17" max="17" width="7.85546875" bestFit="1" customWidth="1"/>
    <col min="18" max="20" width="5.5703125" bestFit="1" customWidth="1"/>
    <col min="21" max="21" width="6" bestFit="1" customWidth="1"/>
  </cols>
  <sheetData>
    <row r="1" spans="1:21" ht="74.25" customHeight="1" x14ac:dyDescent="0.25">
      <c r="A1" s="127" t="s">
        <v>0</v>
      </c>
      <c r="B1" s="127"/>
      <c r="C1" s="128" t="s">
        <v>61</v>
      </c>
      <c r="D1" s="128"/>
      <c r="E1" s="128"/>
      <c r="F1" s="128"/>
      <c r="G1" s="128"/>
      <c r="H1" s="128"/>
      <c r="I1" s="128"/>
      <c r="J1" s="49" t="s">
        <v>1</v>
      </c>
      <c r="K1" s="49" t="s">
        <v>34</v>
      </c>
      <c r="L1" s="49" t="s">
        <v>2</v>
      </c>
      <c r="M1" s="50" t="s">
        <v>3</v>
      </c>
      <c r="N1" s="50" t="s">
        <v>72</v>
      </c>
      <c r="O1" s="51" t="s">
        <v>4</v>
      </c>
      <c r="P1" s="49" t="s">
        <v>5</v>
      </c>
      <c r="Q1" s="49" t="s">
        <v>6</v>
      </c>
      <c r="R1" s="49" t="s">
        <v>7</v>
      </c>
      <c r="S1" s="49" t="s">
        <v>8</v>
      </c>
      <c r="T1" s="49" t="s">
        <v>9</v>
      </c>
      <c r="U1" s="49" t="s">
        <v>10</v>
      </c>
    </row>
    <row r="2" spans="1:21" x14ac:dyDescent="0.25">
      <c r="A2" s="52" t="s">
        <v>13</v>
      </c>
      <c r="B2" s="53">
        <v>1</v>
      </c>
      <c r="C2" s="129"/>
      <c r="D2" s="129"/>
      <c r="E2" s="129"/>
      <c r="F2" s="129"/>
      <c r="G2" s="129"/>
      <c r="H2" s="129"/>
      <c r="I2" s="129"/>
      <c r="J2" s="53">
        <v>0</v>
      </c>
      <c r="K2" s="53">
        <v>0</v>
      </c>
      <c r="L2" s="54">
        <v>0</v>
      </c>
      <c r="M2" s="53">
        <v>10</v>
      </c>
      <c r="N2" s="53">
        <v>3</v>
      </c>
      <c r="O2" s="55">
        <v>7197</v>
      </c>
      <c r="P2" s="53">
        <v>0</v>
      </c>
      <c r="Q2" s="53">
        <v>4</v>
      </c>
      <c r="R2" s="53">
        <v>0</v>
      </c>
      <c r="S2" s="53">
        <v>2</v>
      </c>
      <c r="T2" s="53">
        <v>1</v>
      </c>
      <c r="U2" s="53">
        <v>23</v>
      </c>
    </row>
    <row r="3" spans="1:21" x14ac:dyDescent="0.25">
      <c r="A3" s="56" t="s">
        <v>35</v>
      </c>
      <c r="B3" s="57">
        <v>2</v>
      </c>
      <c r="C3" s="130" t="s">
        <v>64</v>
      </c>
      <c r="D3" s="130"/>
      <c r="E3" s="130"/>
      <c r="F3" s="130"/>
      <c r="G3" s="130"/>
      <c r="H3" s="130"/>
      <c r="I3" s="130"/>
      <c r="J3" s="58">
        <v>12</v>
      </c>
      <c r="K3" s="58">
        <v>2</v>
      </c>
      <c r="L3" s="70">
        <v>11571</v>
      </c>
      <c r="M3" s="58">
        <v>10</v>
      </c>
      <c r="N3" s="58">
        <v>3</v>
      </c>
      <c r="O3" s="59">
        <v>8828</v>
      </c>
      <c r="P3" s="58">
        <v>0</v>
      </c>
      <c r="Q3" s="58">
        <v>10</v>
      </c>
      <c r="R3" s="60">
        <v>5</v>
      </c>
      <c r="S3" s="58">
        <v>2</v>
      </c>
      <c r="T3" s="58">
        <v>1</v>
      </c>
      <c r="U3" s="58">
        <v>23</v>
      </c>
    </row>
    <row r="4" spans="1:21" x14ac:dyDescent="0.25">
      <c r="A4" s="56" t="s">
        <v>15</v>
      </c>
      <c r="B4" s="57">
        <v>3</v>
      </c>
      <c r="C4" s="130"/>
      <c r="D4" s="130"/>
      <c r="E4" s="130"/>
      <c r="F4" s="130"/>
      <c r="G4" s="130"/>
      <c r="H4" s="130"/>
      <c r="I4" s="130"/>
      <c r="J4" s="58">
        <v>9</v>
      </c>
      <c r="K4" s="58">
        <v>5</v>
      </c>
      <c r="L4" s="70">
        <v>9757</v>
      </c>
      <c r="M4" s="58">
        <v>9</v>
      </c>
      <c r="N4" s="58">
        <v>4</v>
      </c>
      <c r="O4" s="59">
        <v>6641</v>
      </c>
      <c r="P4" s="58">
        <v>0</v>
      </c>
      <c r="Q4" s="58">
        <v>9</v>
      </c>
      <c r="R4" s="58">
        <v>4</v>
      </c>
      <c r="S4" s="58">
        <v>2</v>
      </c>
      <c r="T4" s="58">
        <v>1</v>
      </c>
      <c r="U4" s="58">
        <v>23</v>
      </c>
    </row>
    <row r="5" spans="1:21" x14ac:dyDescent="0.25">
      <c r="A5" s="56" t="s">
        <v>19</v>
      </c>
      <c r="B5" s="57">
        <v>4</v>
      </c>
      <c r="C5" s="126"/>
      <c r="D5" s="126"/>
      <c r="E5" s="126"/>
      <c r="F5" s="126"/>
      <c r="G5" s="126"/>
      <c r="H5" s="126"/>
      <c r="I5" s="126"/>
      <c r="J5" s="58">
        <v>12</v>
      </c>
      <c r="K5" s="58">
        <v>2</v>
      </c>
      <c r="L5" s="70">
        <v>10065</v>
      </c>
      <c r="M5" s="58">
        <v>9</v>
      </c>
      <c r="N5" s="58">
        <v>4</v>
      </c>
      <c r="O5" s="59">
        <v>5936</v>
      </c>
      <c r="P5" s="58">
        <v>0</v>
      </c>
      <c r="Q5" s="58">
        <v>5</v>
      </c>
      <c r="R5" s="58">
        <v>1</v>
      </c>
      <c r="S5" s="58">
        <v>3</v>
      </c>
      <c r="T5" s="58">
        <v>0</v>
      </c>
      <c r="U5" s="58">
        <v>0</v>
      </c>
    </row>
    <row r="6" spans="1:21" x14ac:dyDescent="0.25">
      <c r="A6" s="56" t="s">
        <v>17</v>
      </c>
      <c r="B6" s="57">
        <v>5</v>
      </c>
      <c r="C6" s="126"/>
      <c r="D6" s="126"/>
      <c r="E6" s="126"/>
      <c r="F6" s="126"/>
      <c r="G6" s="126"/>
      <c r="H6" s="126"/>
      <c r="I6" s="126"/>
      <c r="J6" s="58">
        <v>5</v>
      </c>
      <c r="K6" s="58">
        <v>0</v>
      </c>
      <c r="L6" s="70">
        <v>3385</v>
      </c>
      <c r="M6" s="58" t="s">
        <v>25</v>
      </c>
      <c r="N6" s="58" t="s">
        <v>25</v>
      </c>
      <c r="O6" s="59">
        <v>0</v>
      </c>
      <c r="P6" s="58">
        <v>0</v>
      </c>
      <c r="Q6" s="58">
        <v>0</v>
      </c>
      <c r="R6" s="58">
        <v>0</v>
      </c>
      <c r="S6" s="58">
        <v>2</v>
      </c>
      <c r="T6" s="58">
        <v>0</v>
      </c>
      <c r="U6" s="58">
        <v>0</v>
      </c>
    </row>
    <row r="7" spans="1:21" x14ac:dyDescent="0.25">
      <c r="A7" s="131" t="s">
        <v>18</v>
      </c>
      <c r="B7" s="131"/>
      <c r="C7" s="131"/>
      <c r="D7" s="131"/>
      <c r="E7" s="131"/>
      <c r="F7" s="131"/>
      <c r="G7" s="131"/>
      <c r="H7" s="131"/>
      <c r="I7" s="131"/>
      <c r="J7" s="61">
        <f>SUM(J2:J6)</f>
        <v>38</v>
      </c>
      <c r="K7" s="61">
        <f t="shared" ref="K7:U7" si="0">SUM(K2:K6)</f>
        <v>9</v>
      </c>
      <c r="L7" s="61">
        <f t="shared" si="0"/>
        <v>34778</v>
      </c>
      <c r="M7" s="61">
        <f t="shared" si="0"/>
        <v>38</v>
      </c>
      <c r="N7" s="61">
        <f>SUM(N2:N6)</f>
        <v>14</v>
      </c>
      <c r="O7" s="61">
        <f t="shared" si="0"/>
        <v>28602</v>
      </c>
      <c r="P7" s="61">
        <f t="shared" si="0"/>
        <v>0</v>
      </c>
      <c r="Q7" s="61">
        <f t="shared" si="0"/>
        <v>28</v>
      </c>
      <c r="R7" s="61">
        <f t="shared" si="0"/>
        <v>10</v>
      </c>
      <c r="S7" s="61">
        <f t="shared" si="0"/>
        <v>11</v>
      </c>
      <c r="T7" s="61">
        <f t="shared" si="0"/>
        <v>3</v>
      </c>
      <c r="U7" s="61">
        <f t="shared" si="0"/>
        <v>69</v>
      </c>
    </row>
    <row r="8" spans="1:21" x14ac:dyDescent="0.25">
      <c r="A8" s="56" t="s">
        <v>11</v>
      </c>
      <c r="B8" s="57">
        <v>6</v>
      </c>
      <c r="C8" s="132"/>
      <c r="D8" s="132"/>
      <c r="E8" s="132"/>
      <c r="F8" s="132"/>
      <c r="G8" s="132"/>
      <c r="H8" s="132"/>
      <c r="I8" s="132"/>
      <c r="J8" s="58">
        <v>11</v>
      </c>
      <c r="K8" s="58">
        <v>3</v>
      </c>
      <c r="L8" s="70">
        <v>11796</v>
      </c>
      <c r="M8" s="58">
        <v>6</v>
      </c>
      <c r="N8" s="58">
        <v>7</v>
      </c>
      <c r="O8" s="59">
        <v>7529</v>
      </c>
      <c r="P8" s="58">
        <v>0</v>
      </c>
      <c r="Q8" s="58">
        <v>13</v>
      </c>
      <c r="R8" s="58">
        <v>6</v>
      </c>
      <c r="S8" s="63">
        <v>5</v>
      </c>
      <c r="T8" s="63">
        <v>1</v>
      </c>
      <c r="U8" s="63">
        <v>23</v>
      </c>
    </row>
    <row r="9" spans="1:21" x14ac:dyDescent="0.25">
      <c r="A9" s="56" t="s">
        <v>12</v>
      </c>
      <c r="B9" s="57">
        <v>7</v>
      </c>
      <c r="C9" s="126"/>
      <c r="D9" s="126"/>
      <c r="E9" s="126"/>
      <c r="F9" s="126"/>
      <c r="G9" s="126"/>
      <c r="H9" s="126"/>
      <c r="I9" s="126"/>
      <c r="J9" s="64">
        <v>12</v>
      </c>
      <c r="K9" s="64">
        <v>2</v>
      </c>
      <c r="L9" s="70">
        <v>10301</v>
      </c>
      <c r="M9" s="58">
        <v>8</v>
      </c>
      <c r="N9" s="58">
        <v>5</v>
      </c>
      <c r="O9" s="59">
        <v>6264</v>
      </c>
      <c r="P9" s="58">
        <v>0</v>
      </c>
      <c r="Q9" s="64">
        <v>13</v>
      </c>
      <c r="R9" s="64">
        <v>7</v>
      </c>
      <c r="S9" s="58">
        <v>2</v>
      </c>
      <c r="T9" s="58">
        <v>1</v>
      </c>
      <c r="U9" s="58">
        <v>23</v>
      </c>
    </row>
    <row r="10" spans="1:21" x14ac:dyDescent="0.25">
      <c r="A10" s="56" t="s">
        <v>13</v>
      </c>
      <c r="B10" s="57">
        <v>8</v>
      </c>
      <c r="C10" s="133"/>
      <c r="D10" s="133"/>
      <c r="E10" s="133"/>
      <c r="F10" s="133"/>
      <c r="G10" s="133"/>
      <c r="H10" s="133"/>
      <c r="I10" s="133"/>
      <c r="J10" s="58">
        <v>11</v>
      </c>
      <c r="K10" s="58">
        <v>3</v>
      </c>
      <c r="L10" s="70">
        <v>8017</v>
      </c>
      <c r="M10" s="58">
        <v>9</v>
      </c>
      <c r="N10" s="58">
        <v>4</v>
      </c>
      <c r="O10" s="59">
        <v>7495</v>
      </c>
      <c r="P10" s="58">
        <v>0</v>
      </c>
      <c r="Q10" s="64">
        <v>12</v>
      </c>
      <c r="R10" s="64">
        <v>7</v>
      </c>
      <c r="S10" s="58">
        <v>2</v>
      </c>
      <c r="T10" s="58">
        <v>1</v>
      </c>
      <c r="U10" s="58">
        <v>23</v>
      </c>
    </row>
    <row r="11" spans="1:21" x14ac:dyDescent="0.25">
      <c r="A11" s="56" t="s">
        <v>35</v>
      </c>
      <c r="B11" s="57">
        <v>9</v>
      </c>
      <c r="C11" s="126" t="s">
        <v>65</v>
      </c>
      <c r="D11" s="126"/>
      <c r="E11" s="126"/>
      <c r="F11" s="126"/>
      <c r="G11" s="126"/>
      <c r="H11" s="126"/>
      <c r="I11" s="126"/>
      <c r="J11" s="64">
        <v>11</v>
      </c>
      <c r="K11" s="64">
        <v>3</v>
      </c>
      <c r="L11" s="70">
        <v>9285</v>
      </c>
      <c r="M11" s="58">
        <v>10</v>
      </c>
      <c r="N11" s="58">
        <v>3</v>
      </c>
      <c r="O11" s="59">
        <v>7434</v>
      </c>
      <c r="P11" s="58">
        <v>0</v>
      </c>
      <c r="Q11" s="64">
        <v>17</v>
      </c>
      <c r="R11" s="64">
        <v>8</v>
      </c>
      <c r="S11" s="58">
        <v>2</v>
      </c>
      <c r="T11" s="58">
        <v>1</v>
      </c>
      <c r="U11" s="58">
        <v>23</v>
      </c>
    </row>
    <row r="12" spans="1:21" x14ac:dyDescent="0.25">
      <c r="A12" s="56" t="s">
        <v>15</v>
      </c>
      <c r="B12" s="57">
        <v>10</v>
      </c>
      <c r="C12" s="126"/>
      <c r="D12" s="126"/>
      <c r="E12" s="126"/>
      <c r="F12" s="126"/>
      <c r="G12" s="126"/>
      <c r="H12" s="126"/>
      <c r="I12" s="126"/>
      <c r="J12" s="64">
        <v>12</v>
      </c>
      <c r="K12" s="64">
        <v>2</v>
      </c>
      <c r="L12" s="70">
        <v>9900</v>
      </c>
      <c r="M12" s="58">
        <v>10</v>
      </c>
      <c r="N12" s="58">
        <v>3</v>
      </c>
      <c r="O12" s="59">
        <v>6510</v>
      </c>
      <c r="P12" s="58">
        <v>0</v>
      </c>
      <c r="Q12" s="64">
        <v>4</v>
      </c>
      <c r="R12" s="64">
        <v>2</v>
      </c>
      <c r="S12" s="58">
        <v>2</v>
      </c>
      <c r="T12" s="58">
        <v>1</v>
      </c>
      <c r="U12" s="58">
        <v>23</v>
      </c>
    </row>
    <row r="13" spans="1:21" x14ac:dyDescent="0.25">
      <c r="A13" s="56" t="s">
        <v>19</v>
      </c>
      <c r="B13" s="57">
        <v>11</v>
      </c>
      <c r="C13" s="126"/>
      <c r="D13" s="126"/>
      <c r="E13" s="126"/>
      <c r="F13" s="126"/>
      <c r="G13" s="126"/>
      <c r="H13" s="126"/>
      <c r="I13" s="126"/>
      <c r="J13" s="64">
        <v>12</v>
      </c>
      <c r="K13" s="64">
        <v>2</v>
      </c>
      <c r="L13" s="70">
        <v>11383</v>
      </c>
      <c r="M13" s="58">
        <v>10</v>
      </c>
      <c r="N13" s="58">
        <v>3</v>
      </c>
      <c r="O13" s="59">
        <v>6840</v>
      </c>
      <c r="P13" s="58">
        <v>0</v>
      </c>
      <c r="Q13" s="64">
        <v>4</v>
      </c>
      <c r="R13" s="64">
        <v>0</v>
      </c>
      <c r="S13" s="58">
        <v>3</v>
      </c>
      <c r="T13" s="58">
        <v>0</v>
      </c>
      <c r="U13" s="58">
        <v>0</v>
      </c>
    </row>
    <row r="14" spans="1:21" x14ac:dyDescent="0.25">
      <c r="A14" s="56" t="s">
        <v>17</v>
      </c>
      <c r="B14" s="57">
        <v>12</v>
      </c>
      <c r="C14" s="130"/>
      <c r="D14" s="130"/>
      <c r="E14" s="130"/>
      <c r="F14" s="130"/>
      <c r="G14" s="130"/>
      <c r="H14" s="130"/>
      <c r="I14" s="130"/>
      <c r="J14" s="58">
        <v>4</v>
      </c>
      <c r="K14" s="58">
        <v>0</v>
      </c>
      <c r="L14" s="70">
        <v>2030</v>
      </c>
      <c r="M14" s="58" t="s">
        <v>25</v>
      </c>
      <c r="N14" s="58" t="s">
        <v>25</v>
      </c>
      <c r="O14" s="59">
        <v>0</v>
      </c>
      <c r="P14" s="58">
        <v>0</v>
      </c>
      <c r="Q14" s="64">
        <v>0</v>
      </c>
      <c r="R14" s="64">
        <v>0</v>
      </c>
      <c r="S14" s="58">
        <v>2</v>
      </c>
      <c r="T14" s="58">
        <v>0</v>
      </c>
      <c r="U14" s="58">
        <v>0</v>
      </c>
    </row>
    <row r="15" spans="1:21" x14ac:dyDescent="0.25">
      <c r="A15" s="131" t="s">
        <v>18</v>
      </c>
      <c r="B15" s="131"/>
      <c r="C15" s="131"/>
      <c r="D15" s="131"/>
      <c r="E15" s="131"/>
      <c r="F15" s="131"/>
      <c r="G15" s="131"/>
      <c r="H15" s="131"/>
      <c r="I15" s="131"/>
      <c r="J15" s="61">
        <f>SUM(J8:J14)</f>
        <v>73</v>
      </c>
      <c r="K15" s="61">
        <f t="shared" ref="K15:U15" si="1">SUM(K8:K14)</f>
        <v>15</v>
      </c>
      <c r="L15" s="61">
        <f t="shared" si="1"/>
        <v>62712</v>
      </c>
      <c r="M15" s="61">
        <f t="shared" si="1"/>
        <v>53</v>
      </c>
      <c r="N15" s="61">
        <f t="shared" si="1"/>
        <v>25</v>
      </c>
      <c r="O15" s="61">
        <f t="shared" si="1"/>
        <v>42072</v>
      </c>
      <c r="P15" s="61">
        <f t="shared" si="1"/>
        <v>0</v>
      </c>
      <c r="Q15" s="61">
        <f t="shared" si="1"/>
        <v>63</v>
      </c>
      <c r="R15" s="61">
        <f t="shared" si="1"/>
        <v>30</v>
      </c>
      <c r="S15" s="61">
        <f t="shared" si="1"/>
        <v>18</v>
      </c>
      <c r="T15" s="61">
        <f t="shared" si="1"/>
        <v>5</v>
      </c>
      <c r="U15" s="61">
        <f t="shared" si="1"/>
        <v>115</v>
      </c>
    </row>
    <row r="16" spans="1:21" x14ac:dyDescent="0.25">
      <c r="A16" s="56" t="s">
        <v>11</v>
      </c>
      <c r="B16" s="57">
        <v>13</v>
      </c>
      <c r="C16" s="132"/>
      <c r="D16" s="132"/>
      <c r="E16" s="132"/>
      <c r="F16" s="132"/>
      <c r="G16" s="132"/>
      <c r="H16" s="132"/>
      <c r="I16" s="132"/>
      <c r="J16" s="64">
        <v>11</v>
      </c>
      <c r="K16" s="64">
        <v>3</v>
      </c>
      <c r="L16" s="70">
        <v>11456</v>
      </c>
      <c r="M16" s="58">
        <v>10</v>
      </c>
      <c r="N16" s="58">
        <v>3</v>
      </c>
      <c r="O16" s="59">
        <v>8745</v>
      </c>
      <c r="P16" s="58">
        <v>0</v>
      </c>
      <c r="Q16" s="64">
        <v>8</v>
      </c>
      <c r="R16" s="64">
        <v>7</v>
      </c>
      <c r="S16" s="63">
        <v>5</v>
      </c>
      <c r="T16" s="63">
        <v>1</v>
      </c>
      <c r="U16" s="63">
        <v>23</v>
      </c>
    </row>
    <row r="17" spans="1:21" x14ac:dyDescent="0.25">
      <c r="A17" s="56" t="s">
        <v>12</v>
      </c>
      <c r="B17" s="57">
        <v>14</v>
      </c>
      <c r="C17" s="126" t="s">
        <v>67</v>
      </c>
      <c r="D17" s="126"/>
      <c r="E17" s="126"/>
      <c r="F17" s="126"/>
      <c r="G17" s="126"/>
      <c r="H17" s="126"/>
      <c r="I17" s="126"/>
      <c r="J17" s="64">
        <v>10</v>
      </c>
      <c r="K17" s="64">
        <v>4</v>
      </c>
      <c r="L17" s="70">
        <v>9826</v>
      </c>
      <c r="M17" s="58">
        <v>10</v>
      </c>
      <c r="N17" s="58">
        <v>3</v>
      </c>
      <c r="O17" s="59">
        <v>8385</v>
      </c>
      <c r="P17" s="58">
        <v>0</v>
      </c>
      <c r="Q17" s="64">
        <v>4</v>
      </c>
      <c r="R17" s="64">
        <v>4</v>
      </c>
      <c r="S17" s="58">
        <v>2</v>
      </c>
      <c r="T17" s="58">
        <v>1</v>
      </c>
      <c r="U17" s="58">
        <v>23</v>
      </c>
    </row>
    <row r="18" spans="1:21" x14ac:dyDescent="0.25">
      <c r="A18" s="56" t="s">
        <v>13</v>
      </c>
      <c r="B18" s="57">
        <v>15</v>
      </c>
      <c r="C18" s="126"/>
      <c r="D18" s="126"/>
      <c r="E18" s="126"/>
      <c r="F18" s="126"/>
      <c r="G18" s="126"/>
      <c r="H18" s="126"/>
      <c r="I18" s="126"/>
      <c r="J18" s="64">
        <v>9</v>
      </c>
      <c r="K18" s="64">
        <v>5</v>
      </c>
      <c r="L18" s="70">
        <v>8580</v>
      </c>
      <c r="M18" s="58">
        <v>10</v>
      </c>
      <c r="N18" s="58">
        <v>3</v>
      </c>
      <c r="O18" s="59">
        <v>8945</v>
      </c>
      <c r="P18" s="58">
        <v>0</v>
      </c>
      <c r="Q18" s="64">
        <v>7</v>
      </c>
      <c r="R18" s="64">
        <v>2</v>
      </c>
      <c r="S18" s="58">
        <v>2</v>
      </c>
      <c r="T18" s="58">
        <v>1</v>
      </c>
      <c r="U18" s="58">
        <v>23</v>
      </c>
    </row>
    <row r="19" spans="1:21" x14ac:dyDescent="0.25">
      <c r="A19" s="56" t="s">
        <v>35</v>
      </c>
      <c r="B19" s="57">
        <v>16</v>
      </c>
      <c r="C19" s="134" t="s">
        <v>66</v>
      </c>
      <c r="D19" s="134"/>
      <c r="E19" s="134"/>
      <c r="F19" s="134"/>
      <c r="G19" s="134"/>
      <c r="H19" s="134"/>
      <c r="I19" s="134"/>
      <c r="J19" s="64">
        <v>9</v>
      </c>
      <c r="K19" s="64">
        <v>5</v>
      </c>
      <c r="L19" s="70">
        <v>7182</v>
      </c>
      <c r="M19" s="58">
        <v>10</v>
      </c>
      <c r="N19" s="58">
        <v>3</v>
      </c>
      <c r="O19" s="59">
        <v>6839</v>
      </c>
      <c r="P19" s="58">
        <v>0</v>
      </c>
      <c r="Q19" s="64">
        <v>6</v>
      </c>
      <c r="R19" s="64">
        <v>4</v>
      </c>
      <c r="S19" s="58">
        <v>2</v>
      </c>
      <c r="T19" s="58">
        <v>1</v>
      </c>
      <c r="U19" s="58">
        <v>23</v>
      </c>
    </row>
    <row r="20" spans="1:21" x14ac:dyDescent="0.25">
      <c r="A20" s="56" t="s">
        <v>15</v>
      </c>
      <c r="B20" s="57">
        <v>17</v>
      </c>
      <c r="C20" s="126"/>
      <c r="D20" s="126"/>
      <c r="E20" s="126"/>
      <c r="F20" s="126"/>
      <c r="G20" s="126"/>
      <c r="H20" s="126"/>
      <c r="I20" s="126"/>
      <c r="J20" s="64">
        <v>10</v>
      </c>
      <c r="K20" s="64">
        <v>4</v>
      </c>
      <c r="L20" s="70">
        <v>9081</v>
      </c>
      <c r="M20" s="58">
        <v>12</v>
      </c>
      <c r="N20" s="58">
        <v>1</v>
      </c>
      <c r="O20" s="59">
        <v>6558</v>
      </c>
      <c r="P20" s="58">
        <v>0</v>
      </c>
      <c r="Q20" s="64">
        <v>8</v>
      </c>
      <c r="R20" s="64">
        <v>1</v>
      </c>
      <c r="S20" s="58">
        <v>2</v>
      </c>
      <c r="T20" s="58">
        <v>1</v>
      </c>
      <c r="U20" s="58">
        <v>23</v>
      </c>
    </row>
    <row r="21" spans="1:21" x14ac:dyDescent="0.25">
      <c r="A21" s="56" t="s">
        <v>19</v>
      </c>
      <c r="B21" s="57">
        <v>18</v>
      </c>
      <c r="C21" s="126"/>
      <c r="D21" s="126"/>
      <c r="E21" s="126"/>
      <c r="F21" s="126"/>
      <c r="G21" s="126"/>
      <c r="H21" s="126"/>
      <c r="I21" s="126"/>
      <c r="J21" s="64">
        <v>12</v>
      </c>
      <c r="K21" s="64">
        <v>2</v>
      </c>
      <c r="L21" s="70">
        <v>8586</v>
      </c>
      <c r="M21" s="58">
        <v>11</v>
      </c>
      <c r="N21" s="58">
        <v>2</v>
      </c>
      <c r="O21" s="59">
        <v>6350</v>
      </c>
      <c r="P21" s="58">
        <v>0</v>
      </c>
      <c r="Q21" s="64">
        <v>7</v>
      </c>
      <c r="R21" s="64">
        <v>2</v>
      </c>
      <c r="S21" s="58">
        <v>3</v>
      </c>
      <c r="T21" s="58">
        <v>0</v>
      </c>
      <c r="U21" s="58">
        <v>0</v>
      </c>
    </row>
    <row r="22" spans="1:21" x14ac:dyDescent="0.25">
      <c r="A22" s="56" t="s">
        <v>17</v>
      </c>
      <c r="B22" s="57">
        <v>19</v>
      </c>
      <c r="C22" s="126"/>
      <c r="D22" s="126"/>
      <c r="E22" s="126"/>
      <c r="F22" s="126"/>
      <c r="G22" s="126"/>
      <c r="H22" s="126"/>
      <c r="I22" s="126"/>
      <c r="J22" s="58">
        <v>5</v>
      </c>
      <c r="K22" s="58">
        <v>0</v>
      </c>
      <c r="L22" s="70">
        <v>5242</v>
      </c>
      <c r="M22" s="58" t="s">
        <v>25</v>
      </c>
      <c r="N22" s="58" t="s">
        <v>25</v>
      </c>
      <c r="O22" s="59">
        <v>0</v>
      </c>
      <c r="P22" s="58">
        <v>0</v>
      </c>
      <c r="Q22" s="64">
        <v>4</v>
      </c>
      <c r="R22" s="64">
        <v>0</v>
      </c>
      <c r="S22" s="58">
        <v>2</v>
      </c>
      <c r="T22" s="58">
        <v>0</v>
      </c>
      <c r="U22" s="58">
        <v>0</v>
      </c>
    </row>
    <row r="23" spans="1:21" x14ac:dyDescent="0.25">
      <c r="A23" s="131" t="s">
        <v>18</v>
      </c>
      <c r="B23" s="131"/>
      <c r="C23" s="131"/>
      <c r="D23" s="131"/>
      <c r="E23" s="131"/>
      <c r="F23" s="131"/>
      <c r="G23" s="131"/>
      <c r="H23" s="131"/>
      <c r="I23" s="131"/>
      <c r="J23" s="61">
        <f>SUM(J16:J22)</f>
        <v>66</v>
      </c>
      <c r="K23" s="61">
        <f t="shared" ref="K23:U23" si="2">SUM(K16:K22)</f>
        <v>23</v>
      </c>
      <c r="L23" s="61">
        <f t="shared" si="2"/>
        <v>59953</v>
      </c>
      <c r="M23" s="61">
        <f t="shared" si="2"/>
        <v>63</v>
      </c>
      <c r="N23" s="61">
        <f>SUM(N16:N22)</f>
        <v>15</v>
      </c>
      <c r="O23" s="62">
        <f t="shared" si="2"/>
        <v>45822</v>
      </c>
      <c r="P23" s="61">
        <f t="shared" si="2"/>
        <v>0</v>
      </c>
      <c r="Q23" s="61">
        <f t="shared" si="2"/>
        <v>44</v>
      </c>
      <c r="R23" s="61">
        <f t="shared" si="2"/>
        <v>20</v>
      </c>
      <c r="S23" s="61">
        <f t="shared" si="2"/>
        <v>18</v>
      </c>
      <c r="T23" s="61">
        <f t="shared" si="2"/>
        <v>5</v>
      </c>
      <c r="U23" s="61">
        <f t="shared" si="2"/>
        <v>115</v>
      </c>
    </row>
    <row r="24" spans="1:21" x14ac:dyDescent="0.25">
      <c r="A24" s="56" t="s">
        <v>11</v>
      </c>
      <c r="B24" s="57">
        <v>20</v>
      </c>
      <c r="C24" s="132"/>
      <c r="D24" s="132"/>
      <c r="E24" s="132"/>
      <c r="F24" s="132"/>
      <c r="G24" s="132"/>
      <c r="H24" s="132"/>
      <c r="I24" s="132"/>
      <c r="J24" s="64">
        <v>12</v>
      </c>
      <c r="K24" s="64">
        <v>2</v>
      </c>
      <c r="L24" s="70">
        <v>11161</v>
      </c>
      <c r="M24" s="58">
        <v>7</v>
      </c>
      <c r="N24" s="58">
        <v>6</v>
      </c>
      <c r="O24" s="59">
        <v>6736</v>
      </c>
      <c r="P24" s="58">
        <v>0</v>
      </c>
      <c r="Q24" s="64">
        <v>14</v>
      </c>
      <c r="R24" s="64">
        <v>0</v>
      </c>
      <c r="S24" s="63">
        <v>5</v>
      </c>
      <c r="T24" s="63">
        <v>1</v>
      </c>
      <c r="U24" s="63">
        <v>23</v>
      </c>
    </row>
    <row r="25" spans="1:21" x14ac:dyDescent="0.25">
      <c r="A25" s="56" t="s">
        <v>12</v>
      </c>
      <c r="B25" s="57">
        <v>21</v>
      </c>
      <c r="C25" s="132"/>
      <c r="D25" s="132"/>
      <c r="E25" s="132"/>
      <c r="F25" s="132"/>
      <c r="G25" s="132"/>
      <c r="H25" s="132"/>
      <c r="I25" s="132"/>
      <c r="J25" s="64">
        <v>13</v>
      </c>
      <c r="K25" s="64">
        <v>1</v>
      </c>
      <c r="L25" s="70">
        <v>10877</v>
      </c>
      <c r="M25" s="58">
        <v>11</v>
      </c>
      <c r="N25" s="58">
        <v>2</v>
      </c>
      <c r="O25" s="59">
        <v>10141</v>
      </c>
      <c r="P25" s="58">
        <v>0</v>
      </c>
      <c r="Q25" s="64">
        <v>24</v>
      </c>
      <c r="R25" s="64">
        <v>10</v>
      </c>
      <c r="S25" s="58">
        <v>2</v>
      </c>
      <c r="T25" s="58">
        <v>1</v>
      </c>
      <c r="U25" s="58">
        <v>23</v>
      </c>
    </row>
    <row r="26" spans="1:21" x14ac:dyDescent="0.25">
      <c r="A26" s="56" t="s">
        <v>13</v>
      </c>
      <c r="B26" s="57">
        <v>22</v>
      </c>
      <c r="C26" s="133"/>
      <c r="D26" s="133"/>
      <c r="E26" s="133"/>
      <c r="F26" s="133"/>
      <c r="G26" s="133"/>
      <c r="H26" s="133"/>
      <c r="I26" s="133"/>
      <c r="J26" s="58">
        <v>12</v>
      </c>
      <c r="K26" s="58">
        <v>2</v>
      </c>
      <c r="L26" s="70">
        <v>8446</v>
      </c>
      <c r="M26" s="58">
        <v>12</v>
      </c>
      <c r="N26" s="58">
        <v>1</v>
      </c>
      <c r="O26" s="59">
        <v>10118</v>
      </c>
      <c r="P26" s="58">
        <v>0</v>
      </c>
      <c r="Q26" s="64">
        <v>17</v>
      </c>
      <c r="R26" s="64">
        <v>2</v>
      </c>
      <c r="S26" s="58">
        <v>2</v>
      </c>
      <c r="T26" s="58">
        <v>1</v>
      </c>
      <c r="U26" s="58">
        <v>23</v>
      </c>
    </row>
    <row r="27" spans="1:21" x14ac:dyDescent="0.25">
      <c r="A27" s="56" t="s">
        <v>35</v>
      </c>
      <c r="B27" s="57">
        <v>23</v>
      </c>
      <c r="C27" s="132"/>
      <c r="D27" s="132"/>
      <c r="E27" s="132"/>
      <c r="F27" s="132"/>
      <c r="G27" s="132"/>
      <c r="H27" s="132"/>
      <c r="I27" s="132"/>
      <c r="J27" s="64">
        <v>10</v>
      </c>
      <c r="K27" s="64">
        <v>4</v>
      </c>
      <c r="L27" s="70">
        <v>11123</v>
      </c>
      <c r="M27" s="58">
        <v>10</v>
      </c>
      <c r="N27" s="58">
        <v>3</v>
      </c>
      <c r="O27" s="59">
        <v>7451</v>
      </c>
      <c r="P27" s="58">
        <v>0</v>
      </c>
      <c r="Q27" s="64">
        <v>14</v>
      </c>
      <c r="R27" s="64">
        <v>4</v>
      </c>
      <c r="S27" s="58">
        <v>2</v>
      </c>
      <c r="T27" s="58">
        <v>1</v>
      </c>
      <c r="U27" s="58">
        <v>23</v>
      </c>
    </row>
    <row r="28" spans="1:21" x14ac:dyDescent="0.25">
      <c r="A28" s="56" t="s">
        <v>15</v>
      </c>
      <c r="B28" s="57">
        <v>24</v>
      </c>
      <c r="C28" s="132" t="s">
        <v>68</v>
      </c>
      <c r="D28" s="132"/>
      <c r="E28" s="132"/>
      <c r="F28" s="132"/>
      <c r="G28" s="132"/>
      <c r="H28" s="132"/>
      <c r="I28" s="132"/>
      <c r="J28" s="64">
        <v>11</v>
      </c>
      <c r="K28" s="64">
        <v>3</v>
      </c>
      <c r="L28" s="70">
        <v>10656</v>
      </c>
      <c r="M28" s="58">
        <v>11</v>
      </c>
      <c r="N28" s="58">
        <v>2</v>
      </c>
      <c r="O28" s="59">
        <v>7910</v>
      </c>
      <c r="P28" s="58">
        <v>0</v>
      </c>
      <c r="Q28" s="64">
        <v>0</v>
      </c>
      <c r="R28" s="64">
        <v>2</v>
      </c>
      <c r="S28" s="58">
        <v>2</v>
      </c>
      <c r="T28" s="58">
        <v>1</v>
      </c>
      <c r="U28" s="58">
        <v>23</v>
      </c>
    </row>
    <row r="29" spans="1:21" x14ac:dyDescent="0.25">
      <c r="A29" s="56" t="s">
        <v>19</v>
      </c>
      <c r="B29" s="57">
        <v>25</v>
      </c>
      <c r="C29" s="132"/>
      <c r="D29" s="132"/>
      <c r="E29" s="132"/>
      <c r="F29" s="132"/>
      <c r="G29" s="132"/>
      <c r="H29" s="132"/>
      <c r="I29" s="132"/>
      <c r="J29" s="64">
        <v>12</v>
      </c>
      <c r="K29" s="64">
        <v>2</v>
      </c>
      <c r="L29" s="70">
        <v>7375</v>
      </c>
      <c r="M29" s="58">
        <v>12</v>
      </c>
      <c r="N29" s="58">
        <v>1</v>
      </c>
      <c r="O29" s="59">
        <v>8171</v>
      </c>
      <c r="P29" s="58">
        <v>0</v>
      </c>
      <c r="Q29" s="64">
        <v>0</v>
      </c>
      <c r="R29" s="64">
        <v>0</v>
      </c>
      <c r="S29" s="58">
        <v>3</v>
      </c>
      <c r="T29" s="58">
        <v>0</v>
      </c>
      <c r="U29" s="58">
        <v>0</v>
      </c>
    </row>
    <row r="30" spans="1:21" x14ac:dyDescent="0.25">
      <c r="A30" s="56" t="s">
        <v>17</v>
      </c>
      <c r="B30" s="57">
        <v>26</v>
      </c>
      <c r="C30" s="132"/>
      <c r="D30" s="132"/>
      <c r="E30" s="132"/>
      <c r="F30" s="132"/>
      <c r="G30" s="132"/>
      <c r="H30" s="132"/>
      <c r="I30" s="132"/>
      <c r="J30" s="58">
        <v>6</v>
      </c>
      <c r="K30" s="58">
        <v>0</v>
      </c>
      <c r="L30" s="70">
        <v>3447</v>
      </c>
      <c r="M30" s="58" t="s">
        <v>25</v>
      </c>
      <c r="N30" s="58" t="s">
        <v>25</v>
      </c>
      <c r="O30" s="59">
        <v>874</v>
      </c>
      <c r="P30" s="58">
        <v>0</v>
      </c>
      <c r="Q30" s="64">
        <v>0</v>
      </c>
      <c r="R30" s="64">
        <v>0</v>
      </c>
      <c r="S30" s="58">
        <v>2</v>
      </c>
      <c r="T30" s="58">
        <v>0</v>
      </c>
      <c r="U30" s="58">
        <v>0</v>
      </c>
    </row>
    <row r="31" spans="1:21" x14ac:dyDescent="0.25">
      <c r="A31" s="131" t="s">
        <v>18</v>
      </c>
      <c r="B31" s="131"/>
      <c r="C31" s="131"/>
      <c r="D31" s="131"/>
      <c r="E31" s="131"/>
      <c r="F31" s="131"/>
      <c r="G31" s="131"/>
      <c r="H31" s="131"/>
      <c r="I31" s="131"/>
      <c r="J31" s="61">
        <f>SUM(J24:J30)</f>
        <v>76</v>
      </c>
      <c r="K31" s="61">
        <f t="shared" ref="K31:U31" si="3">SUM(K24:K30)</f>
        <v>14</v>
      </c>
      <c r="L31" s="61">
        <f t="shared" si="3"/>
        <v>63085</v>
      </c>
      <c r="M31" s="61">
        <f t="shared" si="3"/>
        <v>63</v>
      </c>
      <c r="N31" s="61">
        <f>SUM(N24:N30)</f>
        <v>15</v>
      </c>
      <c r="O31" s="62">
        <f t="shared" si="3"/>
        <v>51401</v>
      </c>
      <c r="P31" s="61">
        <f t="shared" si="3"/>
        <v>0</v>
      </c>
      <c r="Q31" s="61">
        <f t="shared" si="3"/>
        <v>69</v>
      </c>
      <c r="R31" s="61">
        <f t="shared" si="3"/>
        <v>18</v>
      </c>
      <c r="S31" s="61">
        <f t="shared" si="3"/>
        <v>18</v>
      </c>
      <c r="T31" s="61">
        <f t="shared" si="3"/>
        <v>5</v>
      </c>
      <c r="U31" s="61">
        <f t="shared" si="3"/>
        <v>115</v>
      </c>
    </row>
    <row r="32" spans="1:21" x14ac:dyDescent="0.25">
      <c r="A32" s="56" t="s">
        <v>11</v>
      </c>
      <c r="B32" s="57">
        <v>27</v>
      </c>
      <c r="C32" s="126" t="s">
        <v>71</v>
      </c>
      <c r="D32" s="126"/>
      <c r="E32" s="126"/>
      <c r="F32" s="126"/>
      <c r="G32" s="126"/>
      <c r="H32" s="126"/>
      <c r="I32" s="126"/>
      <c r="J32" s="64">
        <v>10</v>
      </c>
      <c r="K32" s="64">
        <v>4</v>
      </c>
      <c r="L32" s="70">
        <v>11100</v>
      </c>
      <c r="M32" s="58">
        <v>11</v>
      </c>
      <c r="N32" s="58">
        <v>2</v>
      </c>
      <c r="O32" s="59">
        <v>5647</v>
      </c>
      <c r="P32" s="58">
        <v>0</v>
      </c>
      <c r="Q32" s="64">
        <v>4</v>
      </c>
      <c r="R32" s="64">
        <v>4</v>
      </c>
      <c r="S32" s="63">
        <v>5</v>
      </c>
      <c r="T32" s="63">
        <v>1</v>
      </c>
      <c r="U32" s="63">
        <v>23</v>
      </c>
    </row>
    <row r="33" spans="1:22" x14ac:dyDescent="0.25">
      <c r="A33" s="56" t="s">
        <v>12</v>
      </c>
      <c r="B33" s="57">
        <v>28</v>
      </c>
      <c r="C33" s="132" t="s">
        <v>69</v>
      </c>
      <c r="D33" s="132"/>
      <c r="E33" s="132"/>
      <c r="F33" s="132"/>
      <c r="G33" s="132"/>
      <c r="H33" s="132"/>
      <c r="I33" s="132"/>
      <c r="J33" s="64">
        <v>11</v>
      </c>
      <c r="K33" s="64">
        <v>3</v>
      </c>
      <c r="L33" s="64" t="s">
        <v>25</v>
      </c>
      <c r="M33" s="58">
        <v>11</v>
      </c>
      <c r="N33" s="58">
        <v>2</v>
      </c>
      <c r="O33" s="64">
        <v>9312</v>
      </c>
      <c r="P33" s="58">
        <v>0</v>
      </c>
      <c r="Q33" s="64">
        <v>7</v>
      </c>
      <c r="R33" s="64">
        <v>0</v>
      </c>
      <c r="S33" s="58">
        <v>2</v>
      </c>
      <c r="T33" s="58">
        <v>1</v>
      </c>
      <c r="U33" s="58">
        <v>23</v>
      </c>
    </row>
    <row r="34" spans="1:22" x14ac:dyDescent="0.25">
      <c r="A34" s="56" t="s">
        <v>13</v>
      </c>
      <c r="B34" s="57">
        <v>29</v>
      </c>
      <c r="C34" s="135" t="s">
        <v>70</v>
      </c>
      <c r="D34" s="136"/>
      <c r="E34" s="136"/>
      <c r="F34" s="136"/>
      <c r="G34" s="136"/>
      <c r="H34" s="136"/>
      <c r="I34" s="137"/>
      <c r="J34" s="64" t="s">
        <v>25</v>
      </c>
      <c r="K34" s="64" t="s">
        <v>25</v>
      </c>
      <c r="L34" s="64" t="s">
        <v>25</v>
      </c>
      <c r="M34" s="64" t="s">
        <v>25</v>
      </c>
      <c r="N34" s="64">
        <v>3</v>
      </c>
      <c r="O34" s="64">
        <v>3145</v>
      </c>
      <c r="P34" s="58">
        <v>0</v>
      </c>
      <c r="Q34" s="64">
        <v>3</v>
      </c>
      <c r="R34" s="64">
        <v>0</v>
      </c>
      <c r="S34" s="58">
        <v>2</v>
      </c>
      <c r="T34" s="58">
        <v>1</v>
      </c>
      <c r="U34" s="58">
        <v>23</v>
      </c>
    </row>
    <row r="35" spans="1:22" x14ac:dyDescent="0.25">
      <c r="A35" s="56" t="s">
        <v>35</v>
      </c>
      <c r="B35" s="57">
        <v>30</v>
      </c>
      <c r="C35" s="135"/>
      <c r="D35" s="136"/>
      <c r="E35" s="136"/>
      <c r="F35" s="136"/>
      <c r="G35" s="136"/>
      <c r="H35" s="136"/>
      <c r="I35" s="137"/>
      <c r="J35" s="64" t="s">
        <v>25</v>
      </c>
      <c r="K35" s="64" t="s">
        <v>25</v>
      </c>
      <c r="L35" s="64" t="s">
        <v>25</v>
      </c>
      <c r="M35" s="64" t="s">
        <v>25</v>
      </c>
      <c r="N35" s="64">
        <v>4</v>
      </c>
      <c r="O35" s="64">
        <v>9067</v>
      </c>
      <c r="P35" s="58">
        <v>0</v>
      </c>
      <c r="Q35" s="64">
        <v>0</v>
      </c>
      <c r="R35" s="64">
        <v>0</v>
      </c>
      <c r="S35" s="58">
        <v>2</v>
      </c>
      <c r="T35" s="58">
        <v>1</v>
      </c>
      <c r="U35" s="58">
        <v>23</v>
      </c>
    </row>
    <row r="36" spans="1:22" x14ac:dyDescent="0.25">
      <c r="A36" s="56" t="s">
        <v>15</v>
      </c>
      <c r="B36" s="57">
        <v>31</v>
      </c>
      <c r="C36" s="67"/>
      <c r="D36" s="68"/>
      <c r="E36" s="68"/>
      <c r="F36" s="68"/>
      <c r="G36" s="68"/>
      <c r="H36" s="68"/>
      <c r="I36" s="69"/>
      <c r="J36" s="64">
        <v>12</v>
      </c>
      <c r="K36" s="64">
        <v>2</v>
      </c>
      <c r="L36" s="64" t="s">
        <v>25</v>
      </c>
      <c r="M36" s="64" t="s">
        <v>25</v>
      </c>
      <c r="N36" s="58" t="s">
        <v>25</v>
      </c>
      <c r="O36" s="64">
        <v>9111</v>
      </c>
      <c r="P36" s="58">
        <v>0</v>
      </c>
      <c r="Q36" s="64">
        <v>24</v>
      </c>
      <c r="R36" s="64">
        <v>0</v>
      </c>
      <c r="S36" s="58">
        <v>2</v>
      </c>
      <c r="T36" s="58">
        <v>1</v>
      </c>
      <c r="U36" s="58">
        <v>23</v>
      </c>
    </row>
    <row r="37" spans="1:22" x14ac:dyDescent="0.25">
      <c r="A37" s="131" t="s">
        <v>18</v>
      </c>
      <c r="B37" s="131"/>
      <c r="C37" s="131"/>
      <c r="D37" s="131"/>
      <c r="E37" s="131"/>
      <c r="F37" s="131"/>
      <c r="G37" s="131"/>
      <c r="H37" s="131"/>
      <c r="I37" s="131"/>
      <c r="J37" s="61">
        <f>SUM(J32:J36)</f>
        <v>33</v>
      </c>
      <c r="K37" s="61">
        <f t="shared" ref="K37:U37" si="4">SUM(K32:K36)</f>
        <v>9</v>
      </c>
      <c r="L37" s="61">
        <f t="shared" si="4"/>
        <v>11100</v>
      </c>
      <c r="M37" s="61">
        <f t="shared" si="4"/>
        <v>22</v>
      </c>
      <c r="N37" s="61">
        <f>SUM(N32:N36)</f>
        <v>11</v>
      </c>
      <c r="O37" s="61">
        <f t="shared" si="4"/>
        <v>36282</v>
      </c>
      <c r="P37" s="61">
        <f t="shared" si="4"/>
        <v>0</v>
      </c>
      <c r="Q37" s="61">
        <f t="shared" si="4"/>
        <v>38</v>
      </c>
      <c r="R37" s="61">
        <f t="shared" si="4"/>
        <v>4</v>
      </c>
      <c r="S37" s="61">
        <f t="shared" si="4"/>
        <v>13</v>
      </c>
      <c r="T37" s="61">
        <f t="shared" si="4"/>
        <v>5</v>
      </c>
      <c r="U37" s="61">
        <f t="shared" si="4"/>
        <v>115</v>
      </c>
    </row>
    <row r="38" spans="1:22" x14ac:dyDescent="0.25">
      <c r="A38" s="71"/>
      <c r="B38" s="71"/>
      <c r="C38" s="71"/>
      <c r="D38" s="71"/>
      <c r="E38" s="71"/>
      <c r="F38" s="71"/>
      <c r="G38" s="71"/>
      <c r="H38" s="71"/>
      <c r="I38" s="71"/>
      <c r="J38" s="65"/>
      <c r="K38" s="65"/>
      <c r="L38" s="65"/>
      <c r="M38" s="65"/>
      <c r="N38" s="65"/>
      <c r="O38" s="66"/>
      <c r="P38" s="65"/>
      <c r="Q38" s="65"/>
      <c r="R38" s="65"/>
      <c r="S38" s="65"/>
      <c r="T38" s="65"/>
      <c r="U38" s="46"/>
    </row>
    <row r="39" spans="1:22" x14ac:dyDescent="0.25">
      <c r="A39" s="138" t="s">
        <v>63</v>
      </c>
      <c r="B39" s="139"/>
      <c r="C39" s="139"/>
      <c r="D39" s="139"/>
      <c r="E39" s="139"/>
      <c r="F39" s="139"/>
      <c r="G39" s="139"/>
      <c r="H39" s="139"/>
      <c r="I39" s="140"/>
      <c r="J39" s="61">
        <f t="shared" ref="J39:U39" si="5">J7+J15+J23+J31+J37</f>
        <v>286</v>
      </c>
      <c r="K39" s="61">
        <f t="shared" si="5"/>
        <v>70</v>
      </c>
      <c r="L39" s="61">
        <f t="shared" si="5"/>
        <v>231628</v>
      </c>
      <c r="M39" s="61">
        <f t="shared" si="5"/>
        <v>239</v>
      </c>
      <c r="N39" s="61">
        <f t="shared" si="5"/>
        <v>80</v>
      </c>
      <c r="O39" s="61">
        <f t="shared" si="5"/>
        <v>204179</v>
      </c>
      <c r="P39" s="61">
        <f t="shared" si="5"/>
        <v>0</v>
      </c>
      <c r="Q39" s="61">
        <f t="shared" si="5"/>
        <v>242</v>
      </c>
      <c r="R39" s="61">
        <f t="shared" si="5"/>
        <v>82</v>
      </c>
      <c r="S39" s="61">
        <f t="shared" si="5"/>
        <v>78</v>
      </c>
      <c r="T39" s="61">
        <f t="shared" si="5"/>
        <v>23</v>
      </c>
      <c r="U39" s="61">
        <f t="shared" si="5"/>
        <v>529</v>
      </c>
    </row>
    <row r="40" spans="1:22" ht="15.75" thickBot="1" x14ac:dyDescent="0.3">
      <c r="A40" s="141"/>
      <c r="B40" s="142"/>
      <c r="C40" s="142"/>
      <c r="D40" s="142"/>
      <c r="E40" s="142"/>
      <c r="F40" s="142"/>
      <c r="G40" s="142"/>
      <c r="H40" s="142"/>
      <c r="I40" s="142"/>
      <c r="J40" s="142"/>
      <c r="K40" s="142"/>
      <c r="L40" s="142"/>
      <c r="M40" s="142"/>
      <c r="N40" s="142"/>
      <c r="O40" s="142"/>
      <c r="P40" s="142"/>
      <c r="Q40" s="142"/>
      <c r="R40" s="142"/>
      <c r="S40" s="142"/>
      <c r="T40" s="142"/>
    </row>
    <row r="41" spans="1:22" ht="21.75" thickBot="1" x14ac:dyDescent="0.3">
      <c r="A41" s="143" t="s">
        <v>62</v>
      </c>
      <c r="B41" s="144"/>
      <c r="C41" s="144"/>
      <c r="D41" s="144"/>
      <c r="E41" s="144"/>
      <c r="F41" s="144"/>
      <c r="G41" s="144"/>
      <c r="H41" s="144"/>
      <c r="I41" s="144"/>
      <c r="J41" s="145">
        <f>SUM(L39+O39)</f>
        <v>435807</v>
      </c>
      <c r="K41" s="145"/>
      <c r="L41" s="145"/>
      <c r="M41" s="47"/>
      <c r="N41" s="47"/>
      <c r="O41" s="48"/>
      <c r="P41" s="47"/>
      <c r="Q41" s="47"/>
      <c r="R41" s="47"/>
      <c r="S41" s="47"/>
      <c r="T41" s="47"/>
      <c r="U41" s="47"/>
    </row>
    <row r="42" spans="1:22" ht="18.75" thickBot="1" x14ac:dyDescent="0.3">
      <c r="A42" s="146"/>
      <c r="B42" s="147"/>
      <c r="C42" s="147"/>
      <c r="D42" s="147"/>
      <c r="E42" s="147"/>
      <c r="F42" s="147"/>
      <c r="G42" s="147"/>
      <c r="H42" s="147"/>
      <c r="I42" s="147"/>
      <c r="J42" s="147"/>
      <c r="K42" s="147"/>
      <c r="L42" s="147"/>
      <c r="M42" s="147"/>
      <c r="N42" s="147"/>
      <c r="O42" s="147"/>
      <c r="P42" s="147"/>
      <c r="Q42" s="147"/>
      <c r="R42" s="147"/>
      <c r="S42" s="147"/>
      <c r="T42" s="147"/>
    </row>
    <row r="43" spans="1:22" x14ac:dyDescent="0.25">
      <c r="A43" s="85" t="s">
        <v>73</v>
      </c>
      <c r="B43" s="86"/>
      <c r="C43" s="86"/>
      <c r="D43" s="86"/>
      <c r="E43" s="86"/>
      <c r="F43" s="86"/>
      <c r="G43" s="86"/>
      <c r="H43" s="86"/>
      <c r="I43" s="86"/>
      <c r="J43" s="86"/>
      <c r="K43" s="86"/>
      <c r="L43" s="86"/>
      <c r="M43" s="86"/>
      <c r="N43" s="86"/>
      <c r="O43" s="86"/>
      <c r="P43" s="86"/>
      <c r="Q43" s="86"/>
      <c r="R43" s="86"/>
      <c r="S43" s="86"/>
      <c r="T43" s="86"/>
      <c r="U43" s="86"/>
      <c r="V43" s="87"/>
    </row>
    <row r="44" spans="1:22" x14ac:dyDescent="0.25">
      <c r="A44" s="88"/>
      <c r="B44" s="89"/>
      <c r="C44" s="89"/>
      <c r="D44" s="89"/>
      <c r="E44" s="89"/>
      <c r="F44" s="89"/>
      <c r="G44" s="89"/>
      <c r="H44" s="89"/>
      <c r="I44" s="89"/>
      <c r="J44" s="89"/>
      <c r="K44" s="89"/>
      <c r="L44" s="89"/>
      <c r="M44" s="89"/>
      <c r="N44" s="89"/>
      <c r="O44" s="89"/>
      <c r="P44" s="89"/>
      <c r="Q44" s="89"/>
      <c r="R44" s="89"/>
      <c r="S44" s="89"/>
      <c r="T44" s="89"/>
      <c r="U44" s="89"/>
      <c r="V44" s="90"/>
    </row>
    <row r="45" spans="1:22" ht="15.75" thickBot="1" x14ac:dyDescent="0.3">
      <c r="A45" s="91"/>
      <c r="B45" s="92"/>
      <c r="C45" s="92"/>
      <c r="D45" s="92"/>
      <c r="E45" s="92"/>
      <c r="F45" s="92"/>
      <c r="G45" s="92"/>
      <c r="H45" s="92"/>
      <c r="I45" s="92"/>
      <c r="J45" s="92"/>
      <c r="K45" s="92"/>
      <c r="L45" s="92"/>
      <c r="M45" s="92"/>
      <c r="N45" s="92"/>
      <c r="O45" s="92"/>
      <c r="P45" s="92"/>
      <c r="Q45" s="92"/>
      <c r="R45" s="92"/>
      <c r="S45" s="92"/>
      <c r="T45" s="92"/>
      <c r="U45" s="92"/>
      <c r="V45" s="93"/>
    </row>
  </sheetData>
  <mergeCells count="43">
    <mergeCell ref="A43:V45"/>
    <mergeCell ref="A37:I37"/>
    <mergeCell ref="A39:I39"/>
    <mergeCell ref="A40:T40"/>
    <mergeCell ref="A41:I41"/>
    <mergeCell ref="J41:L41"/>
    <mergeCell ref="A42:T42"/>
    <mergeCell ref="C35:I35"/>
    <mergeCell ref="C24:I24"/>
    <mergeCell ref="C25:I25"/>
    <mergeCell ref="C26:I26"/>
    <mergeCell ref="C27:I27"/>
    <mergeCell ref="C28:I28"/>
    <mergeCell ref="C29:I29"/>
    <mergeCell ref="C30:I30"/>
    <mergeCell ref="A31:I31"/>
    <mergeCell ref="C32:I32"/>
    <mergeCell ref="C33:I33"/>
    <mergeCell ref="C34:I34"/>
    <mergeCell ref="A23:I23"/>
    <mergeCell ref="C12:I12"/>
    <mergeCell ref="C13:I13"/>
    <mergeCell ref="C14:I14"/>
    <mergeCell ref="A15:I15"/>
    <mergeCell ref="C16:I16"/>
    <mergeCell ref="C17:I17"/>
    <mergeCell ref="C18:I18"/>
    <mergeCell ref="C19:I19"/>
    <mergeCell ref="C20:I20"/>
    <mergeCell ref="C21:I21"/>
    <mergeCell ref="C22:I22"/>
    <mergeCell ref="C11:I11"/>
    <mergeCell ref="A1:B1"/>
    <mergeCell ref="C1:I1"/>
    <mergeCell ref="C2:I2"/>
    <mergeCell ref="C3:I3"/>
    <mergeCell ref="C4:I4"/>
    <mergeCell ref="C5:I5"/>
    <mergeCell ref="C6:I6"/>
    <mergeCell ref="A7:I7"/>
    <mergeCell ref="C8:I8"/>
    <mergeCell ref="C9:I9"/>
    <mergeCell ref="C10:I10"/>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6"/>
  <sheetViews>
    <sheetView topLeftCell="A13" workbookViewId="0">
      <selection activeCell="A42" sqref="A42:T46"/>
    </sheetView>
  </sheetViews>
  <sheetFormatPr baseColWidth="10" defaultRowHeight="15" x14ac:dyDescent="0.25"/>
  <cols>
    <col min="1" max="1" width="9.5703125" bestFit="1" customWidth="1"/>
    <col min="2" max="2" width="2.7109375" bestFit="1" customWidth="1"/>
    <col min="3" max="3" width="11.42578125" customWidth="1"/>
    <col min="5" max="5" width="11.42578125" customWidth="1"/>
    <col min="7" max="9" width="11.42578125" customWidth="1"/>
    <col min="10" max="10" width="8.140625" bestFit="1" customWidth="1"/>
    <col min="11" max="11" width="5.7109375" bestFit="1" customWidth="1"/>
    <col min="12" max="12" width="10.5703125" bestFit="1" customWidth="1"/>
    <col min="13" max="13" width="8.140625" bestFit="1" customWidth="1"/>
    <col min="14" max="14" width="10.5703125" bestFit="1" customWidth="1"/>
    <col min="15" max="15" width="5.7109375" bestFit="1" customWidth="1"/>
    <col min="16" max="16" width="8.140625" bestFit="1" customWidth="1"/>
    <col min="17" max="20" width="5.7109375" bestFit="1" customWidth="1"/>
  </cols>
  <sheetData>
    <row r="1" spans="1:20" ht="72.75" customHeight="1" x14ac:dyDescent="0.25">
      <c r="A1" s="117" t="s">
        <v>0</v>
      </c>
      <c r="B1" s="97"/>
      <c r="C1" s="118" t="s">
        <v>61</v>
      </c>
      <c r="D1" s="97"/>
      <c r="E1" s="97"/>
      <c r="F1" s="97"/>
      <c r="G1" s="97"/>
      <c r="H1" s="97"/>
      <c r="I1" s="97"/>
      <c r="J1" s="24" t="s">
        <v>1</v>
      </c>
      <c r="K1" s="24" t="s">
        <v>34</v>
      </c>
      <c r="L1" s="24" t="s">
        <v>2</v>
      </c>
      <c r="M1" s="25" t="s">
        <v>3</v>
      </c>
      <c r="N1" s="25" t="s">
        <v>4</v>
      </c>
      <c r="O1" s="24" t="s">
        <v>5</v>
      </c>
      <c r="P1" s="24" t="s">
        <v>6</v>
      </c>
      <c r="Q1" s="24" t="s">
        <v>7</v>
      </c>
      <c r="R1" s="24" t="s">
        <v>8</v>
      </c>
      <c r="S1" s="24" t="s">
        <v>9</v>
      </c>
      <c r="T1" s="24" t="s">
        <v>10</v>
      </c>
    </row>
    <row r="2" spans="1:20" x14ac:dyDescent="0.25">
      <c r="A2" s="5" t="s">
        <v>19</v>
      </c>
      <c r="B2" s="6">
        <v>1</v>
      </c>
      <c r="C2" s="94"/>
      <c r="D2" s="95"/>
      <c r="E2" s="95"/>
      <c r="F2" s="95"/>
      <c r="G2" s="95"/>
      <c r="H2" s="95"/>
      <c r="I2" s="95"/>
      <c r="J2" s="8" t="s">
        <v>25</v>
      </c>
      <c r="K2" s="8" t="s">
        <v>25</v>
      </c>
      <c r="L2" s="8">
        <v>137.02000000000001</v>
      </c>
      <c r="M2" s="8" t="s">
        <v>25</v>
      </c>
      <c r="N2" s="8">
        <v>72.680000000000007</v>
      </c>
      <c r="O2" s="6">
        <v>0</v>
      </c>
      <c r="P2" s="6">
        <v>0</v>
      </c>
      <c r="Q2" s="6">
        <v>3</v>
      </c>
      <c r="R2" s="10">
        <v>3</v>
      </c>
      <c r="S2" s="6">
        <v>0</v>
      </c>
      <c r="T2" s="6">
        <v>0</v>
      </c>
    </row>
    <row r="3" spans="1:20" x14ac:dyDescent="0.25">
      <c r="A3" s="5" t="s">
        <v>17</v>
      </c>
      <c r="B3" s="6">
        <v>2</v>
      </c>
      <c r="C3" s="110"/>
      <c r="D3" s="95"/>
      <c r="E3" s="95"/>
      <c r="F3" s="95"/>
      <c r="G3" s="95"/>
      <c r="H3" s="95"/>
      <c r="I3" s="95"/>
      <c r="J3" s="8" t="s">
        <v>25</v>
      </c>
      <c r="K3" s="8" t="s">
        <v>25</v>
      </c>
      <c r="L3" s="8">
        <v>73.84</v>
      </c>
      <c r="M3" s="8" t="s">
        <v>25</v>
      </c>
      <c r="N3" s="8">
        <v>0</v>
      </c>
      <c r="O3" s="6">
        <v>0</v>
      </c>
      <c r="P3" s="6">
        <v>0</v>
      </c>
      <c r="Q3" s="6">
        <v>0</v>
      </c>
      <c r="R3" s="10">
        <v>3</v>
      </c>
      <c r="S3" s="6">
        <v>0</v>
      </c>
      <c r="T3" s="6">
        <v>0</v>
      </c>
    </row>
    <row r="4" spans="1:20" x14ac:dyDescent="0.25">
      <c r="A4" s="119" t="s">
        <v>18</v>
      </c>
      <c r="B4" s="94"/>
      <c r="C4" s="94"/>
      <c r="D4" s="94"/>
      <c r="E4" s="94"/>
      <c r="F4" s="94"/>
      <c r="G4" s="94"/>
      <c r="H4" s="94"/>
      <c r="I4" s="94"/>
      <c r="J4" s="26">
        <f t="shared" ref="J4:T4" si="0">SUM(J2:J3)</f>
        <v>0</v>
      </c>
      <c r="K4" s="26">
        <f t="shared" si="0"/>
        <v>0</v>
      </c>
      <c r="L4" s="26">
        <f>SUM(L2:L3)</f>
        <v>210.86</v>
      </c>
      <c r="M4" s="26">
        <f t="shared" ref="M4:N4" si="1">SUM(M2:M3)</f>
        <v>0</v>
      </c>
      <c r="N4" s="26">
        <f t="shared" si="1"/>
        <v>72.680000000000007</v>
      </c>
      <c r="O4" s="26">
        <f t="shared" si="0"/>
        <v>0</v>
      </c>
      <c r="P4" s="26">
        <f t="shared" si="0"/>
        <v>0</v>
      </c>
      <c r="Q4" s="26">
        <f t="shared" si="0"/>
        <v>3</v>
      </c>
      <c r="R4" s="26">
        <f t="shared" si="0"/>
        <v>6</v>
      </c>
      <c r="S4" s="26">
        <f t="shared" si="0"/>
        <v>0</v>
      </c>
      <c r="T4" s="26">
        <f t="shared" si="0"/>
        <v>0</v>
      </c>
    </row>
    <row r="5" spans="1:20" x14ac:dyDescent="0.25">
      <c r="A5" s="5" t="s">
        <v>11</v>
      </c>
      <c r="B5" s="6">
        <v>3</v>
      </c>
      <c r="C5" s="110"/>
      <c r="D5" s="95"/>
      <c r="E5" s="95"/>
      <c r="F5" s="95"/>
      <c r="G5" s="95"/>
      <c r="H5" s="95"/>
      <c r="I5" s="95"/>
      <c r="J5" s="8" t="s">
        <v>25</v>
      </c>
      <c r="K5" s="8" t="s">
        <v>25</v>
      </c>
      <c r="L5" s="8">
        <v>106.33</v>
      </c>
      <c r="M5" s="8" t="s">
        <v>25</v>
      </c>
      <c r="N5" s="8">
        <v>82.06</v>
      </c>
      <c r="O5" s="6">
        <v>0</v>
      </c>
      <c r="P5" s="6">
        <v>13</v>
      </c>
      <c r="Q5" s="6">
        <v>4</v>
      </c>
      <c r="R5" s="9">
        <v>5</v>
      </c>
      <c r="S5" s="6">
        <v>1</v>
      </c>
      <c r="T5" s="6">
        <v>23</v>
      </c>
    </row>
    <row r="6" spans="1:20" x14ac:dyDescent="0.25">
      <c r="A6" s="5" t="s">
        <v>12</v>
      </c>
      <c r="B6" s="6">
        <v>4</v>
      </c>
      <c r="C6" s="94"/>
      <c r="D6" s="95"/>
      <c r="E6" s="95"/>
      <c r="F6" s="95"/>
      <c r="G6" s="95"/>
      <c r="H6" s="95"/>
      <c r="I6" s="95"/>
      <c r="J6" s="8" t="s">
        <v>25</v>
      </c>
      <c r="K6" s="8" t="s">
        <v>25</v>
      </c>
      <c r="L6" s="8">
        <v>103.53</v>
      </c>
      <c r="M6" s="8" t="s">
        <v>25</v>
      </c>
      <c r="N6" s="8">
        <v>76.12</v>
      </c>
      <c r="O6" s="6">
        <v>0</v>
      </c>
      <c r="P6" s="6">
        <v>0</v>
      </c>
      <c r="Q6" s="6">
        <v>5</v>
      </c>
      <c r="R6" s="10">
        <v>3</v>
      </c>
      <c r="S6" s="6">
        <v>1</v>
      </c>
      <c r="T6" s="6">
        <v>23</v>
      </c>
    </row>
    <row r="7" spans="1:20" x14ac:dyDescent="0.25">
      <c r="A7" s="5" t="s">
        <v>13</v>
      </c>
      <c r="B7" s="6">
        <v>5</v>
      </c>
      <c r="C7" s="94"/>
      <c r="D7" s="95"/>
      <c r="E7" s="95"/>
      <c r="F7" s="95"/>
      <c r="G7" s="95"/>
      <c r="H7" s="95"/>
      <c r="I7" s="95"/>
      <c r="J7" s="8" t="s">
        <v>25</v>
      </c>
      <c r="K7" s="8" t="s">
        <v>25</v>
      </c>
      <c r="L7" s="8">
        <v>90.56</v>
      </c>
      <c r="M7" s="8" t="s">
        <v>25</v>
      </c>
      <c r="N7" s="8">
        <v>59.36</v>
      </c>
      <c r="O7" s="6">
        <v>0</v>
      </c>
      <c r="P7" s="6">
        <v>6</v>
      </c>
      <c r="Q7" s="6">
        <v>5</v>
      </c>
      <c r="R7" s="10">
        <v>2</v>
      </c>
      <c r="S7" s="6">
        <v>1</v>
      </c>
      <c r="T7" s="6">
        <v>23</v>
      </c>
    </row>
    <row r="8" spans="1:20" x14ac:dyDescent="0.25">
      <c r="A8" s="5" t="s">
        <v>35</v>
      </c>
      <c r="B8" s="6">
        <v>6</v>
      </c>
      <c r="C8" s="94"/>
      <c r="D8" s="95"/>
      <c r="E8" s="95"/>
      <c r="F8" s="95"/>
      <c r="G8" s="95"/>
      <c r="H8" s="95"/>
      <c r="I8" s="95"/>
      <c r="J8" s="8" t="s">
        <v>25</v>
      </c>
      <c r="K8" s="8" t="s">
        <v>25</v>
      </c>
      <c r="L8" s="8">
        <v>99.55</v>
      </c>
      <c r="M8" s="8" t="s">
        <v>25</v>
      </c>
      <c r="N8" s="8">
        <v>62.78</v>
      </c>
      <c r="O8" s="6">
        <v>0</v>
      </c>
      <c r="P8" s="6">
        <v>9</v>
      </c>
      <c r="Q8" s="6">
        <v>3</v>
      </c>
      <c r="R8" s="10">
        <v>2</v>
      </c>
      <c r="S8" s="6">
        <v>1</v>
      </c>
      <c r="T8" s="6">
        <v>23</v>
      </c>
    </row>
    <row r="9" spans="1:20" x14ac:dyDescent="0.25">
      <c r="A9" s="5" t="s">
        <v>15</v>
      </c>
      <c r="B9" s="6">
        <v>7</v>
      </c>
      <c r="C9" s="94"/>
      <c r="D9" s="95"/>
      <c r="E9" s="95"/>
      <c r="F9" s="95"/>
      <c r="G9" s="95"/>
      <c r="H9" s="95"/>
      <c r="I9" s="95"/>
      <c r="J9" s="8" t="s">
        <v>25</v>
      </c>
      <c r="K9" s="8" t="s">
        <v>25</v>
      </c>
      <c r="L9" s="8">
        <v>13.29</v>
      </c>
      <c r="M9" s="8" t="s">
        <v>25</v>
      </c>
      <c r="N9" s="8">
        <v>49.25</v>
      </c>
      <c r="O9" s="6">
        <v>0</v>
      </c>
      <c r="P9" s="6">
        <v>13</v>
      </c>
      <c r="Q9" s="6">
        <v>2</v>
      </c>
      <c r="R9" s="10">
        <v>2</v>
      </c>
      <c r="S9" s="6">
        <v>1</v>
      </c>
      <c r="T9" s="6">
        <v>23</v>
      </c>
    </row>
    <row r="10" spans="1:20" x14ac:dyDescent="0.25">
      <c r="A10" s="5" t="s">
        <v>19</v>
      </c>
      <c r="B10" s="6">
        <v>8</v>
      </c>
      <c r="C10" s="94"/>
      <c r="D10" s="95"/>
      <c r="E10" s="95"/>
      <c r="F10" s="95"/>
      <c r="G10" s="95"/>
      <c r="H10" s="95"/>
      <c r="I10" s="95"/>
      <c r="J10" s="8" t="s">
        <v>25</v>
      </c>
      <c r="K10" s="8" t="s">
        <v>25</v>
      </c>
      <c r="L10" s="8" t="s">
        <v>25</v>
      </c>
      <c r="M10" s="8" t="s">
        <v>25</v>
      </c>
      <c r="N10" s="8">
        <v>68.569999999999993</v>
      </c>
      <c r="O10" s="6">
        <v>0</v>
      </c>
      <c r="P10" s="6">
        <v>1</v>
      </c>
      <c r="Q10" s="6">
        <v>0</v>
      </c>
      <c r="R10" s="10">
        <v>3</v>
      </c>
      <c r="S10" s="6">
        <v>0</v>
      </c>
      <c r="T10" s="6">
        <v>0</v>
      </c>
    </row>
    <row r="11" spans="1:20" x14ac:dyDescent="0.25">
      <c r="A11" s="5" t="s">
        <v>17</v>
      </c>
      <c r="B11" s="6">
        <v>9</v>
      </c>
      <c r="C11" s="94"/>
      <c r="D11" s="95"/>
      <c r="E11" s="95"/>
      <c r="F11" s="95"/>
      <c r="G11" s="95"/>
      <c r="H11" s="95"/>
      <c r="I11" s="95"/>
      <c r="J11" s="8" t="s">
        <v>25</v>
      </c>
      <c r="K11" s="8" t="s">
        <v>25</v>
      </c>
      <c r="L11" s="8" t="s">
        <v>25</v>
      </c>
      <c r="M11" s="8" t="s">
        <v>25</v>
      </c>
      <c r="N11" s="8">
        <v>0</v>
      </c>
      <c r="O11" s="6">
        <v>0</v>
      </c>
      <c r="P11" s="6">
        <v>0</v>
      </c>
      <c r="Q11" s="6">
        <v>0</v>
      </c>
      <c r="R11" s="10">
        <v>3</v>
      </c>
      <c r="S11" s="6">
        <v>0</v>
      </c>
      <c r="T11" s="6">
        <v>0</v>
      </c>
    </row>
    <row r="12" spans="1:20" x14ac:dyDescent="0.25">
      <c r="A12" s="119" t="s">
        <v>18</v>
      </c>
      <c r="B12" s="95"/>
      <c r="C12" s="95"/>
      <c r="D12" s="95"/>
      <c r="E12" s="95"/>
      <c r="F12" s="95"/>
      <c r="G12" s="95"/>
      <c r="H12" s="95"/>
      <c r="I12" s="95"/>
      <c r="J12" s="26">
        <f t="shared" ref="J12:T12" si="2">SUM(J5:J11)</f>
        <v>0</v>
      </c>
      <c r="K12" s="26">
        <f t="shared" si="2"/>
        <v>0</v>
      </c>
      <c r="L12" s="26">
        <f>SUM(L5:L11)</f>
        <v>413.26000000000005</v>
      </c>
      <c r="M12" s="26">
        <f t="shared" si="2"/>
        <v>0</v>
      </c>
      <c r="N12" s="26">
        <f t="shared" si="2"/>
        <v>398.14000000000004</v>
      </c>
      <c r="O12" s="26">
        <f t="shared" si="2"/>
        <v>0</v>
      </c>
      <c r="P12" s="26">
        <f t="shared" si="2"/>
        <v>42</v>
      </c>
      <c r="Q12" s="26">
        <f t="shared" si="2"/>
        <v>19</v>
      </c>
      <c r="R12" s="26">
        <f t="shared" si="2"/>
        <v>20</v>
      </c>
      <c r="S12" s="26">
        <f t="shared" si="2"/>
        <v>5</v>
      </c>
      <c r="T12" s="26">
        <f t="shared" si="2"/>
        <v>115</v>
      </c>
    </row>
    <row r="13" spans="1:20" x14ac:dyDescent="0.25">
      <c r="A13" s="5" t="s">
        <v>11</v>
      </c>
      <c r="B13" s="6">
        <v>10</v>
      </c>
      <c r="C13" s="110" t="s">
        <v>75</v>
      </c>
      <c r="D13" s="95"/>
      <c r="E13" s="95"/>
      <c r="F13" s="95"/>
      <c r="G13" s="95"/>
      <c r="H13" s="95"/>
      <c r="I13" s="95"/>
      <c r="J13" s="8" t="s">
        <v>25</v>
      </c>
      <c r="K13" s="8" t="s">
        <v>25</v>
      </c>
      <c r="L13" s="8" t="s">
        <v>25</v>
      </c>
      <c r="M13" s="8" t="s">
        <v>25</v>
      </c>
      <c r="N13" s="8">
        <v>68.08</v>
      </c>
      <c r="O13" s="6">
        <v>0</v>
      </c>
      <c r="P13" s="6">
        <v>0</v>
      </c>
      <c r="Q13" s="6">
        <v>0</v>
      </c>
      <c r="R13" s="9">
        <v>5</v>
      </c>
      <c r="S13" s="6">
        <v>1</v>
      </c>
      <c r="T13" s="6">
        <v>23</v>
      </c>
    </row>
    <row r="14" spans="1:20" x14ac:dyDescent="0.25">
      <c r="A14" s="5" t="s">
        <v>12</v>
      </c>
      <c r="B14" s="6">
        <v>11</v>
      </c>
      <c r="C14" s="94"/>
      <c r="D14" s="95"/>
      <c r="E14" s="95"/>
      <c r="F14" s="95"/>
      <c r="G14" s="95"/>
      <c r="H14" s="95"/>
      <c r="I14" s="95"/>
      <c r="J14" s="8" t="s">
        <v>25</v>
      </c>
      <c r="K14" s="8" t="s">
        <v>25</v>
      </c>
      <c r="L14" s="8" t="s">
        <v>25</v>
      </c>
      <c r="M14" s="8" t="s">
        <v>25</v>
      </c>
      <c r="N14" s="8">
        <v>104.88</v>
      </c>
      <c r="O14" s="6">
        <v>0</v>
      </c>
      <c r="P14" s="72">
        <v>5</v>
      </c>
      <c r="Q14" s="72">
        <v>5</v>
      </c>
      <c r="R14" s="10">
        <v>3</v>
      </c>
      <c r="S14" s="6">
        <v>1</v>
      </c>
      <c r="T14" s="6">
        <v>23</v>
      </c>
    </row>
    <row r="15" spans="1:20" x14ac:dyDescent="0.25">
      <c r="A15" s="5" t="s">
        <v>13</v>
      </c>
      <c r="B15" s="6">
        <v>12</v>
      </c>
      <c r="C15" s="110"/>
      <c r="D15" s="95"/>
      <c r="E15" s="95"/>
      <c r="F15" s="95"/>
      <c r="G15" s="95"/>
      <c r="H15" s="95"/>
      <c r="I15" s="95"/>
      <c r="J15" s="8" t="s">
        <v>25</v>
      </c>
      <c r="K15" s="8" t="s">
        <v>25</v>
      </c>
      <c r="L15" s="8" t="s">
        <v>25</v>
      </c>
      <c r="M15" s="8" t="s">
        <v>25</v>
      </c>
      <c r="N15" s="8">
        <v>88.07</v>
      </c>
      <c r="O15" s="6">
        <v>0</v>
      </c>
      <c r="P15" s="72">
        <v>17</v>
      </c>
      <c r="Q15" s="72">
        <v>4</v>
      </c>
      <c r="R15" s="10">
        <v>2</v>
      </c>
      <c r="S15" s="6">
        <v>1</v>
      </c>
      <c r="T15" s="6">
        <v>23</v>
      </c>
    </row>
    <row r="16" spans="1:20" x14ac:dyDescent="0.25">
      <c r="A16" s="5" t="s">
        <v>35</v>
      </c>
      <c r="B16" s="6">
        <v>13</v>
      </c>
      <c r="C16" s="94"/>
      <c r="D16" s="95"/>
      <c r="E16" s="95"/>
      <c r="F16" s="95"/>
      <c r="G16" s="95"/>
      <c r="H16" s="95"/>
      <c r="I16" s="95"/>
      <c r="J16" s="8" t="s">
        <v>25</v>
      </c>
      <c r="K16" s="8" t="s">
        <v>25</v>
      </c>
      <c r="L16" s="8" t="s">
        <v>25</v>
      </c>
      <c r="M16" s="8" t="s">
        <v>25</v>
      </c>
      <c r="N16" s="8">
        <v>103.54</v>
      </c>
      <c r="O16" s="6">
        <v>0</v>
      </c>
      <c r="P16" s="72">
        <v>14</v>
      </c>
      <c r="Q16" s="72">
        <v>3</v>
      </c>
      <c r="R16" s="10">
        <v>2</v>
      </c>
      <c r="S16" s="6">
        <v>1</v>
      </c>
      <c r="T16" s="6">
        <v>23</v>
      </c>
    </row>
    <row r="17" spans="1:20" x14ac:dyDescent="0.25">
      <c r="A17" s="5" t="s">
        <v>15</v>
      </c>
      <c r="B17" s="6">
        <v>14</v>
      </c>
      <c r="C17" s="94"/>
      <c r="D17" s="95"/>
      <c r="E17" s="95"/>
      <c r="F17" s="95"/>
      <c r="G17" s="95"/>
      <c r="H17" s="95"/>
      <c r="I17" s="95"/>
      <c r="J17" s="8" t="s">
        <v>25</v>
      </c>
      <c r="K17" s="8" t="s">
        <v>25</v>
      </c>
      <c r="L17" s="8" t="s">
        <v>25</v>
      </c>
      <c r="M17" s="8" t="s">
        <v>25</v>
      </c>
      <c r="N17" s="8">
        <v>44.1</v>
      </c>
      <c r="O17" s="6">
        <v>0</v>
      </c>
      <c r="P17" s="72">
        <v>10</v>
      </c>
      <c r="Q17" s="72">
        <v>3</v>
      </c>
      <c r="R17" s="10">
        <v>2</v>
      </c>
      <c r="S17" s="6">
        <v>1</v>
      </c>
      <c r="T17" s="6">
        <v>23</v>
      </c>
    </row>
    <row r="18" spans="1:20" x14ac:dyDescent="0.25">
      <c r="A18" s="5" t="s">
        <v>19</v>
      </c>
      <c r="B18" s="6">
        <v>15</v>
      </c>
      <c r="C18" s="94"/>
      <c r="D18" s="95"/>
      <c r="E18" s="95"/>
      <c r="F18" s="95"/>
      <c r="G18" s="95"/>
      <c r="H18" s="95"/>
      <c r="I18" s="95"/>
      <c r="J18" s="8" t="s">
        <v>25</v>
      </c>
      <c r="K18" s="8" t="s">
        <v>25</v>
      </c>
      <c r="L18" s="8" t="s">
        <v>25</v>
      </c>
      <c r="M18" s="8" t="s">
        <v>25</v>
      </c>
      <c r="N18" s="8">
        <v>47.01</v>
      </c>
      <c r="O18" s="6">
        <v>0</v>
      </c>
      <c r="P18" s="72">
        <v>0</v>
      </c>
      <c r="Q18" s="72">
        <v>1</v>
      </c>
      <c r="R18" s="10">
        <v>3</v>
      </c>
      <c r="S18" s="6">
        <v>0</v>
      </c>
      <c r="T18" s="6">
        <v>0</v>
      </c>
    </row>
    <row r="19" spans="1:20" x14ac:dyDescent="0.25">
      <c r="A19" s="5" t="s">
        <v>17</v>
      </c>
      <c r="B19" s="6">
        <v>16</v>
      </c>
      <c r="C19" s="94"/>
      <c r="D19" s="95"/>
      <c r="E19" s="95"/>
      <c r="F19" s="95"/>
      <c r="G19" s="95"/>
      <c r="H19" s="95"/>
      <c r="I19" s="95"/>
      <c r="J19" s="8" t="s">
        <v>25</v>
      </c>
      <c r="K19" s="8" t="s">
        <v>25</v>
      </c>
      <c r="L19" s="8" t="s">
        <v>25</v>
      </c>
      <c r="M19" s="8" t="s">
        <v>25</v>
      </c>
      <c r="N19" s="8">
        <v>9.8800000000000008</v>
      </c>
      <c r="O19" s="6">
        <v>0</v>
      </c>
      <c r="P19" s="72">
        <v>0</v>
      </c>
      <c r="Q19" s="72">
        <v>0</v>
      </c>
      <c r="R19" s="10">
        <v>3</v>
      </c>
      <c r="S19" s="6">
        <v>0</v>
      </c>
      <c r="T19" s="6">
        <v>0</v>
      </c>
    </row>
    <row r="20" spans="1:20" x14ac:dyDescent="0.25">
      <c r="A20" s="119" t="s">
        <v>18</v>
      </c>
      <c r="B20" s="95"/>
      <c r="C20" s="95"/>
      <c r="D20" s="95"/>
      <c r="E20" s="95"/>
      <c r="F20" s="95"/>
      <c r="G20" s="95"/>
      <c r="H20" s="95"/>
      <c r="I20" s="95"/>
      <c r="J20" s="26">
        <f t="shared" ref="J20:T20" si="3">SUM(J13:J19)</f>
        <v>0</v>
      </c>
      <c r="K20" s="26">
        <f t="shared" si="3"/>
        <v>0</v>
      </c>
      <c r="L20" s="26">
        <f t="shared" si="3"/>
        <v>0</v>
      </c>
      <c r="M20" s="26">
        <f t="shared" si="3"/>
        <v>0</v>
      </c>
      <c r="N20" s="26">
        <f t="shared" si="3"/>
        <v>465.56</v>
      </c>
      <c r="O20" s="26">
        <f t="shared" si="3"/>
        <v>0</v>
      </c>
      <c r="P20" s="26">
        <f t="shared" si="3"/>
        <v>46</v>
      </c>
      <c r="Q20" s="26">
        <f t="shared" si="3"/>
        <v>16</v>
      </c>
      <c r="R20" s="26">
        <f t="shared" si="3"/>
        <v>20</v>
      </c>
      <c r="S20" s="26">
        <f t="shared" si="3"/>
        <v>5</v>
      </c>
      <c r="T20" s="26">
        <f t="shared" si="3"/>
        <v>115</v>
      </c>
    </row>
    <row r="21" spans="1:20" x14ac:dyDescent="0.25">
      <c r="A21" s="5" t="s">
        <v>11</v>
      </c>
      <c r="B21" s="6">
        <v>17</v>
      </c>
      <c r="C21" s="94"/>
      <c r="D21" s="95"/>
      <c r="E21" s="95"/>
      <c r="F21" s="95"/>
      <c r="G21" s="95"/>
      <c r="H21" s="95"/>
      <c r="I21" s="95"/>
      <c r="J21" s="72">
        <v>12</v>
      </c>
      <c r="K21" s="72">
        <v>2</v>
      </c>
      <c r="L21" s="8" t="s">
        <v>25</v>
      </c>
      <c r="M21" s="8" t="s">
        <v>25</v>
      </c>
      <c r="N21" s="8">
        <v>106.41</v>
      </c>
      <c r="O21" s="6">
        <v>0</v>
      </c>
      <c r="P21" s="72">
        <v>5</v>
      </c>
      <c r="Q21" s="72">
        <v>4</v>
      </c>
      <c r="R21" s="9">
        <v>5</v>
      </c>
      <c r="S21" s="6">
        <v>1</v>
      </c>
      <c r="T21" s="6">
        <v>23</v>
      </c>
    </row>
    <row r="22" spans="1:20" x14ac:dyDescent="0.25">
      <c r="A22" s="5" t="s">
        <v>12</v>
      </c>
      <c r="B22" s="6">
        <v>18</v>
      </c>
      <c r="C22" s="94"/>
      <c r="D22" s="95"/>
      <c r="E22" s="95"/>
      <c r="F22" s="95"/>
      <c r="G22" s="95"/>
      <c r="H22" s="95"/>
      <c r="I22" s="95"/>
      <c r="J22" s="72">
        <v>12</v>
      </c>
      <c r="K22" s="72">
        <v>2</v>
      </c>
      <c r="L22" s="8" t="s">
        <v>25</v>
      </c>
      <c r="M22" s="8" t="s">
        <v>25</v>
      </c>
      <c r="N22" s="8">
        <v>73.069999999999993</v>
      </c>
      <c r="O22" s="6">
        <v>0</v>
      </c>
      <c r="P22" s="72">
        <v>2</v>
      </c>
      <c r="Q22" s="72">
        <v>4</v>
      </c>
      <c r="R22" s="10">
        <v>3</v>
      </c>
      <c r="S22" s="6">
        <v>1</v>
      </c>
      <c r="T22" s="6">
        <v>23</v>
      </c>
    </row>
    <row r="23" spans="1:20" x14ac:dyDescent="0.25">
      <c r="A23" s="5" t="s">
        <v>13</v>
      </c>
      <c r="B23" s="6">
        <v>19</v>
      </c>
      <c r="C23" s="94"/>
      <c r="D23" s="95"/>
      <c r="E23" s="95"/>
      <c r="F23" s="95"/>
      <c r="G23" s="95"/>
      <c r="H23" s="95"/>
      <c r="I23" s="95"/>
      <c r="J23" s="8" t="s">
        <v>25</v>
      </c>
      <c r="K23" s="8" t="s">
        <v>25</v>
      </c>
      <c r="L23" s="8" t="s">
        <v>25</v>
      </c>
      <c r="M23" s="8" t="s">
        <v>25</v>
      </c>
      <c r="N23" s="8">
        <v>78.790000000000006</v>
      </c>
      <c r="O23" s="6">
        <v>0</v>
      </c>
      <c r="P23" s="72">
        <v>2</v>
      </c>
      <c r="Q23" s="72">
        <v>3</v>
      </c>
      <c r="R23" s="10">
        <v>2</v>
      </c>
      <c r="S23" s="6">
        <v>1</v>
      </c>
      <c r="T23" s="6">
        <v>23</v>
      </c>
    </row>
    <row r="24" spans="1:20" x14ac:dyDescent="0.25">
      <c r="A24" s="5" t="s">
        <v>35</v>
      </c>
      <c r="B24" s="6">
        <v>20</v>
      </c>
      <c r="C24" s="94"/>
      <c r="D24" s="95"/>
      <c r="E24" s="95"/>
      <c r="F24" s="95"/>
      <c r="G24" s="95"/>
      <c r="H24" s="95"/>
      <c r="I24" s="95"/>
      <c r="J24" s="72">
        <v>12</v>
      </c>
      <c r="K24" s="13">
        <v>2</v>
      </c>
      <c r="L24" s="8" t="s">
        <v>25</v>
      </c>
      <c r="M24" s="8" t="s">
        <v>25</v>
      </c>
      <c r="N24" s="8">
        <v>73.3</v>
      </c>
      <c r="O24" s="6">
        <v>0</v>
      </c>
      <c r="P24" s="72">
        <v>3</v>
      </c>
      <c r="Q24" s="72">
        <v>3</v>
      </c>
      <c r="R24" s="10">
        <v>2</v>
      </c>
      <c r="S24" s="6">
        <v>1</v>
      </c>
      <c r="T24" s="6">
        <v>23</v>
      </c>
    </row>
    <row r="25" spans="1:20" x14ac:dyDescent="0.25">
      <c r="A25" s="5" t="s">
        <v>15</v>
      </c>
      <c r="B25" s="6">
        <v>21</v>
      </c>
      <c r="C25" s="94"/>
      <c r="D25" s="95"/>
      <c r="E25" s="95"/>
      <c r="F25" s="95"/>
      <c r="G25" s="95"/>
      <c r="H25" s="95"/>
      <c r="I25" s="95"/>
      <c r="J25" s="8" t="s">
        <v>25</v>
      </c>
      <c r="K25" s="8" t="s">
        <v>25</v>
      </c>
      <c r="L25" s="8" t="s">
        <v>25</v>
      </c>
      <c r="M25" s="8" t="s">
        <v>25</v>
      </c>
      <c r="N25" s="8">
        <v>89.38</v>
      </c>
      <c r="O25" s="6">
        <v>0</v>
      </c>
      <c r="P25" s="72">
        <v>2</v>
      </c>
      <c r="Q25" s="72">
        <v>1</v>
      </c>
      <c r="R25" s="10">
        <v>2</v>
      </c>
      <c r="S25" s="6">
        <v>1</v>
      </c>
      <c r="T25" s="6">
        <v>23</v>
      </c>
    </row>
    <row r="26" spans="1:20" x14ac:dyDescent="0.25">
      <c r="A26" s="5" t="s">
        <v>19</v>
      </c>
      <c r="B26" s="6">
        <v>22</v>
      </c>
      <c r="C26" s="94"/>
      <c r="D26" s="95"/>
      <c r="E26" s="95"/>
      <c r="F26" s="95"/>
      <c r="G26" s="95"/>
      <c r="H26" s="95"/>
      <c r="I26" s="95"/>
      <c r="J26" s="8" t="s">
        <v>25</v>
      </c>
      <c r="K26" s="8" t="s">
        <v>25</v>
      </c>
      <c r="L26" s="8" t="s">
        <v>25</v>
      </c>
      <c r="M26" s="8" t="s">
        <v>25</v>
      </c>
      <c r="N26" s="8">
        <v>92.65</v>
      </c>
      <c r="O26" s="6">
        <v>0</v>
      </c>
      <c r="P26" s="72">
        <v>1</v>
      </c>
      <c r="Q26" s="72">
        <v>0</v>
      </c>
      <c r="R26" s="10">
        <v>3</v>
      </c>
      <c r="S26" s="6">
        <v>0</v>
      </c>
      <c r="T26" s="6">
        <v>0</v>
      </c>
    </row>
    <row r="27" spans="1:20" x14ac:dyDescent="0.25">
      <c r="A27" s="5" t="s">
        <v>17</v>
      </c>
      <c r="B27" s="6">
        <v>23</v>
      </c>
      <c r="C27" s="94"/>
      <c r="D27" s="95"/>
      <c r="E27" s="95"/>
      <c r="F27" s="95"/>
      <c r="G27" s="95"/>
      <c r="H27" s="95"/>
      <c r="I27" s="95"/>
      <c r="J27" s="8" t="s">
        <v>25</v>
      </c>
      <c r="K27" s="8" t="s">
        <v>25</v>
      </c>
      <c r="L27" s="8" t="s">
        <v>25</v>
      </c>
      <c r="M27" s="8" t="s">
        <v>25</v>
      </c>
      <c r="N27" s="8">
        <v>19.97</v>
      </c>
      <c r="O27" s="6">
        <v>0</v>
      </c>
      <c r="P27" s="72">
        <v>1</v>
      </c>
      <c r="Q27" s="72">
        <v>0</v>
      </c>
      <c r="R27" s="10">
        <v>3</v>
      </c>
      <c r="S27" s="6">
        <v>0</v>
      </c>
      <c r="T27" s="6">
        <v>0</v>
      </c>
    </row>
    <row r="28" spans="1:20" x14ac:dyDescent="0.25">
      <c r="A28" s="119" t="s">
        <v>18</v>
      </c>
      <c r="B28" s="95"/>
      <c r="C28" s="95"/>
      <c r="D28" s="95"/>
      <c r="E28" s="95"/>
      <c r="F28" s="95"/>
      <c r="G28" s="95"/>
      <c r="H28" s="95"/>
      <c r="I28" s="95"/>
      <c r="J28" s="26">
        <f t="shared" ref="J28:T28" si="4">SUM(J21:J27)</f>
        <v>36</v>
      </c>
      <c r="K28" s="26">
        <f t="shared" si="4"/>
        <v>6</v>
      </c>
      <c r="L28" s="26">
        <f>SUM(L21:L27)</f>
        <v>0</v>
      </c>
      <c r="M28" s="26">
        <f t="shared" si="4"/>
        <v>0</v>
      </c>
      <c r="N28" s="26">
        <f t="shared" si="4"/>
        <v>533.57000000000005</v>
      </c>
      <c r="O28" s="26">
        <f t="shared" si="4"/>
        <v>0</v>
      </c>
      <c r="P28" s="26">
        <f t="shared" si="4"/>
        <v>16</v>
      </c>
      <c r="Q28" s="26">
        <f t="shared" si="4"/>
        <v>15</v>
      </c>
      <c r="R28" s="26">
        <f t="shared" si="4"/>
        <v>20</v>
      </c>
      <c r="S28" s="26">
        <f t="shared" si="4"/>
        <v>5</v>
      </c>
      <c r="T28" s="26">
        <f t="shared" si="4"/>
        <v>115</v>
      </c>
    </row>
    <row r="29" spans="1:20" x14ac:dyDescent="0.25">
      <c r="A29" s="5" t="s">
        <v>11</v>
      </c>
      <c r="B29" s="6">
        <v>24</v>
      </c>
      <c r="C29" s="110"/>
      <c r="D29" s="95"/>
      <c r="E29" s="95"/>
      <c r="F29" s="95"/>
      <c r="G29" s="95"/>
      <c r="H29" s="95"/>
      <c r="I29" s="95"/>
      <c r="J29" s="72">
        <v>12</v>
      </c>
      <c r="K29" s="72">
        <v>2</v>
      </c>
      <c r="L29" s="8" t="s">
        <v>25</v>
      </c>
      <c r="M29" s="8" t="s">
        <v>25</v>
      </c>
      <c r="N29" s="8">
        <v>76.66</v>
      </c>
      <c r="O29" s="6">
        <v>0</v>
      </c>
      <c r="P29" s="72">
        <v>3</v>
      </c>
      <c r="Q29" s="72">
        <v>3</v>
      </c>
      <c r="R29" s="9">
        <v>5</v>
      </c>
      <c r="S29" s="6">
        <v>1</v>
      </c>
      <c r="T29" s="6">
        <v>23</v>
      </c>
    </row>
    <row r="30" spans="1:20" x14ac:dyDescent="0.25">
      <c r="A30" s="5" t="s">
        <v>12</v>
      </c>
      <c r="B30" s="6">
        <v>25</v>
      </c>
      <c r="C30" s="110"/>
      <c r="D30" s="95"/>
      <c r="E30" s="95"/>
      <c r="F30" s="95"/>
      <c r="G30" s="95"/>
      <c r="H30" s="95"/>
      <c r="I30" s="95"/>
      <c r="J30" s="72">
        <v>13</v>
      </c>
      <c r="K30" s="72">
        <v>1</v>
      </c>
      <c r="L30" s="8" t="s">
        <v>25</v>
      </c>
      <c r="M30" s="8" t="s">
        <v>25</v>
      </c>
      <c r="N30" s="8">
        <v>37.54</v>
      </c>
      <c r="O30" s="6">
        <v>0</v>
      </c>
      <c r="P30" s="72">
        <v>2</v>
      </c>
      <c r="Q30" s="72">
        <v>3</v>
      </c>
      <c r="R30" s="10">
        <v>3</v>
      </c>
      <c r="S30" s="6">
        <v>1</v>
      </c>
      <c r="T30" s="6">
        <v>23</v>
      </c>
    </row>
    <row r="31" spans="1:20" x14ac:dyDescent="0.25">
      <c r="A31" s="5" t="s">
        <v>13</v>
      </c>
      <c r="B31" s="6">
        <v>26</v>
      </c>
      <c r="C31" s="94"/>
      <c r="D31" s="95"/>
      <c r="E31" s="95"/>
      <c r="F31" s="95"/>
      <c r="G31" s="95"/>
      <c r="H31" s="95"/>
      <c r="I31" s="95"/>
      <c r="J31" s="72">
        <v>11</v>
      </c>
      <c r="K31" s="72">
        <v>3</v>
      </c>
      <c r="L31" s="8" t="s">
        <v>25</v>
      </c>
      <c r="M31" s="8" t="s">
        <v>25</v>
      </c>
      <c r="N31" s="8">
        <v>102.17</v>
      </c>
      <c r="O31" s="6">
        <v>0</v>
      </c>
      <c r="P31" s="72">
        <v>5</v>
      </c>
      <c r="Q31" s="72">
        <v>4</v>
      </c>
      <c r="R31" s="10">
        <v>2</v>
      </c>
      <c r="S31" s="6">
        <v>1</v>
      </c>
      <c r="T31" s="6">
        <v>23</v>
      </c>
    </row>
    <row r="32" spans="1:20" x14ac:dyDescent="0.25">
      <c r="A32" s="5" t="s">
        <v>35</v>
      </c>
      <c r="B32" s="6">
        <v>27</v>
      </c>
      <c r="C32" s="110"/>
      <c r="D32" s="95"/>
      <c r="E32" s="95"/>
      <c r="F32" s="95"/>
      <c r="G32" s="95"/>
      <c r="H32" s="95"/>
      <c r="I32" s="95"/>
      <c r="J32" s="72">
        <v>12</v>
      </c>
      <c r="K32" s="72">
        <v>2</v>
      </c>
      <c r="L32" s="8" t="s">
        <v>25</v>
      </c>
      <c r="M32" s="8" t="s">
        <v>25</v>
      </c>
      <c r="N32" s="8">
        <v>78.28</v>
      </c>
      <c r="O32" s="6">
        <v>0</v>
      </c>
      <c r="P32" s="72">
        <v>4</v>
      </c>
      <c r="Q32" s="72">
        <v>3</v>
      </c>
      <c r="R32" s="10">
        <v>2</v>
      </c>
      <c r="S32" s="6">
        <v>1</v>
      </c>
      <c r="T32" s="6">
        <v>23</v>
      </c>
    </row>
    <row r="33" spans="1:20" x14ac:dyDescent="0.25">
      <c r="A33" s="5" t="s">
        <v>15</v>
      </c>
      <c r="B33" s="6">
        <v>28</v>
      </c>
      <c r="C33" s="148"/>
      <c r="D33" s="149"/>
      <c r="E33" s="149"/>
      <c r="F33" s="149"/>
      <c r="G33" s="149"/>
      <c r="H33" s="149"/>
      <c r="I33" s="149"/>
      <c r="J33" s="74">
        <v>12</v>
      </c>
      <c r="K33" s="74">
        <v>2</v>
      </c>
      <c r="L33" s="8" t="s">
        <v>25</v>
      </c>
      <c r="M33" s="8" t="s">
        <v>25</v>
      </c>
      <c r="N33" s="8">
        <v>54.51</v>
      </c>
      <c r="O33" s="6">
        <v>0</v>
      </c>
      <c r="P33" s="72">
        <v>2</v>
      </c>
      <c r="Q33" s="72">
        <v>3</v>
      </c>
      <c r="R33" s="10">
        <v>2</v>
      </c>
      <c r="S33" s="6">
        <v>1</v>
      </c>
      <c r="T33" s="6">
        <v>23</v>
      </c>
    </row>
    <row r="34" spans="1:20" x14ac:dyDescent="0.25">
      <c r="A34" s="5" t="s">
        <v>19</v>
      </c>
      <c r="B34" s="6">
        <v>29</v>
      </c>
      <c r="C34" s="110"/>
      <c r="D34" s="95"/>
      <c r="E34" s="95"/>
      <c r="F34" s="95"/>
      <c r="G34" s="95"/>
      <c r="H34" s="95"/>
      <c r="I34" s="95"/>
      <c r="J34" s="8" t="s">
        <v>25</v>
      </c>
      <c r="K34" s="8" t="s">
        <v>25</v>
      </c>
      <c r="L34" s="8" t="s">
        <v>25</v>
      </c>
      <c r="M34" s="8" t="s">
        <v>25</v>
      </c>
      <c r="N34" s="8">
        <v>77.36</v>
      </c>
      <c r="O34" s="6">
        <v>0</v>
      </c>
      <c r="P34" s="72">
        <v>4</v>
      </c>
      <c r="Q34" s="72">
        <v>0</v>
      </c>
      <c r="R34" s="10">
        <v>3</v>
      </c>
      <c r="S34" s="6">
        <v>0</v>
      </c>
      <c r="T34" s="6">
        <v>0</v>
      </c>
    </row>
    <row r="35" spans="1:20" x14ac:dyDescent="0.25">
      <c r="A35" s="5" t="s">
        <v>17</v>
      </c>
      <c r="B35" s="6">
        <v>30</v>
      </c>
      <c r="C35" s="94"/>
      <c r="D35" s="95"/>
      <c r="E35" s="95"/>
      <c r="F35" s="95"/>
      <c r="G35" s="95"/>
      <c r="H35" s="95"/>
      <c r="I35" s="95"/>
      <c r="J35" s="8" t="s">
        <v>25</v>
      </c>
      <c r="K35" s="8" t="s">
        <v>25</v>
      </c>
      <c r="L35" s="8" t="s">
        <v>25</v>
      </c>
      <c r="M35" s="8" t="s">
        <v>25</v>
      </c>
      <c r="N35" s="8" t="s">
        <v>25</v>
      </c>
      <c r="O35" s="6">
        <v>0</v>
      </c>
      <c r="P35" s="72">
        <v>0</v>
      </c>
      <c r="Q35" s="72">
        <v>0</v>
      </c>
      <c r="R35" s="10">
        <v>3</v>
      </c>
      <c r="S35" s="6">
        <v>0</v>
      </c>
      <c r="T35" s="6">
        <v>0</v>
      </c>
    </row>
    <row r="36" spans="1:20" x14ac:dyDescent="0.25">
      <c r="A36" s="119" t="s">
        <v>18</v>
      </c>
      <c r="B36" s="95"/>
      <c r="C36" s="95"/>
      <c r="D36" s="95"/>
      <c r="E36" s="95"/>
      <c r="F36" s="95"/>
      <c r="G36" s="95"/>
      <c r="H36" s="95"/>
      <c r="I36" s="95"/>
      <c r="J36" s="26">
        <f t="shared" ref="J36:K36" si="5">SUM(J29:J35)</f>
        <v>60</v>
      </c>
      <c r="K36" s="26">
        <f t="shared" si="5"/>
        <v>10</v>
      </c>
      <c r="L36" s="26">
        <f>SUM(L29:L35)</f>
        <v>0</v>
      </c>
      <c r="M36" s="26">
        <f t="shared" ref="M36:T36" si="6">SUM(M29:M35)</f>
        <v>0</v>
      </c>
      <c r="N36" s="26">
        <f t="shared" si="6"/>
        <v>426.52</v>
      </c>
      <c r="O36" s="26">
        <f t="shared" si="6"/>
        <v>0</v>
      </c>
      <c r="P36" s="26">
        <f t="shared" si="6"/>
        <v>20</v>
      </c>
      <c r="Q36" s="26">
        <f t="shared" si="6"/>
        <v>16</v>
      </c>
      <c r="R36" s="26">
        <f t="shared" si="6"/>
        <v>20</v>
      </c>
      <c r="S36" s="26">
        <f t="shared" si="6"/>
        <v>5</v>
      </c>
      <c r="T36" s="26">
        <f t="shared" si="6"/>
        <v>115</v>
      </c>
    </row>
    <row r="37" spans="1:20" x14ac:dyDescent="0.25">
      <c r="A37" s="75"/>
      <c r="B37" s="76"/>
      <c r="C37" s="76"/>
      <c r="D37" s="76"/>
      <c r="E37" s="76"/>
      <c r="F37" s="76"/>
      <c r="G37" s="76"/>
      <c r="H37" s="76"/>
      <c r="I37" s="76"/>
      <c r="J37" s="77"/>
      <c r="K37" s="77"/>
      <c r="L37" s="77"/>
      <c r="M37" s="77"/>
      <c r="N37" s="77"/>
      <c r="O37" s="77"/>
      <c r="P37" s="77"/>
      <c r="Q37" s="77"/>
      <c r="R37" s="77"/>
      <c r="S37" s="77"/>
      <c r="T37" s="77"/>
    </row>
    <row r="38" spans="1:20" ht="18" x14ac:dyDescent="0.25">
      <c r="A38" s="150" t="s">
        <v>74</v>
      </c>
      <c r="B38" s="97"/>
      <c r="C38" s="97"/>
      <c r="D38" s="97"/>
      <c r="E38" s="97"/>
      <c r="F38" s="97"/>
      <c r="G38" s="97"/>
      <c r="H38" s="97"/>
      <c r="I38" s="78"/>
      <c r="J38" s="12">
        <f t="shared" ref="J38:T38" si="7">J4+J12+J20+J28+J36</f>
        <v>96</v>
      </c>
      <c r="K38" s="12">
        <f t="shared" si="7"/>
        <v>16</v>
      </c>
      <c r="L38" s="12">
        <f t="shared" si="7"/>
        <v>624.12000000000012</v>
      </c>
      <c r="M38" s="12">
        <f t="shared" si="7"/>
        <v>0</v>
      </c>
      <c r="N38" s="12">
        <f t="shared" si="7"/>
        <v>1896.4700000000003</v>
      </c>
      <c r="O38" s="12">
        <f t="shared" si="7"/>
        <v>0</v>
      </c>
      <c r="P38" s="12">
        <f t="shared" si="7"/>
        <v>124</v>
      </c>
      <c r="Q38" s="12">
        <f t="shared" si="7"/>
        <v>69</v>
      </c>
      <c r="R38" s="12">
        <f t="shared" si="7"/>
        <v>86</v>
      </c>
      <c r="S38" s="12">
        <f t="shared" si="7"/>
        <v>20</v>
      </c>
      <c r="T38" s="12">
        <f t="shared" si="7"/>
        <v>460</v>
      </c>
    </row>
    <row r="39" spans="1:20" ht="18.75" thickBot="1" x14ac:dyDescent="0.3">
      <c r="A39" s="83"/>
      <c r="B39" s="84"/>
      <c r="C39" s="84"/>
      <c r="D39" s="84"/>
      <c r="E39" s="84"/>
      <c r="F39" s="84"/>
      <c r="G39" s="84"/>
      <c r="H39" s="84"/>
      <c r="I39" s="84"/>
      <c r="J39" s="84"/>
      <c r="K39" s="84"/>
      <c r="L39" s="84"/>
      <c r="M39" s="84"/>
      <c r="N39" s="84"/>
      <c r="O39" s="84"/>
      <c r="P39" s="84"/>
      <c r="Q39" s="84"/>
      <c r="R39" s="84"/>
      <c r="S39" s="84"/>
      <c r="T39" s="17"/>
    </row>
    <row r="40" spans="1:20" ht="21.75" thickBot="1" x14ac:dyDescent="0.3">
      <c r="A40" s="151" t="s">
        <v>62</v>
      </c>
      <c r="B40" s="101"/>
      <c r="C40" s="101"/>
      <c r="D40" s="101"/>
      <c r="E40" s="101"/>
      <c r="F40" s="101"/>
      <c r="G40" s="101"/>
      <c r="H40" s="101"/>
      <c r="I40" s="101"/>
      <c r="J40" s="152">
        <f>SUM(L38+N38)</f>
        <v>2520.59</v>
      </c>
      <c r="K40" s="84"/>
      <c r="L40" s="84"/>
      <c r="M40" s="73"/>
      <c r="N40" s="73"/>
      <c r="O40" s="73"/>
      <c r="P40" s="73"/>
      <c r="Q40" s="73"/>
      <c r="R40" s="73"/>
      <c r="S40" s="73"/>
      <c r="T40" s="73"/>
    </row>
    <row r="41" spans="1:20" ht="18.75" thickBot="1" x14ac:dyDescent="0.3">
      <c r="A41" s="83"/>
      <c r="B41" s="84"/>
      <c r="C41" s="84"/>
      <c r="D41" s="84"/>
      <c r="E41" s="84"/>
      <c r="F41" s="84"/>
      <c r="G41" s="84"/>
      <c r="H41" s="84"/>
      <c r="I41" s="84"/>
      <c r="J41" s="84"/>
      <c r="K41" s="84"/>
      <c r="L41" s="84"/>
      <c r="M41" s="84"/>
      <c r="N41" s="84"/>
      <c r="O41" s="84"/>
      <c r="P41" s="84"/>
      <c r="Q41" s="84"/>
      <c r="R41" s="84"/>
      <c r="S41" s="84"/>
      <c r="T41" s="17"/>
    </row>
    <row r="42" spans="1:20" x14ac:dyDescent="0.25">
      <c r="A42" s="85" t="s">
        <v>76</v>
      </c>
      <c r="B42" s="86"/>
      <c r="C42" s="86"/>
      <c r="D42" s="86"/>
      <c r="E42" s="86"/>
      <c r="F42" s="86"/>
      <c r="G42" s="86"/>
      <c r="H42" s="86"/>
      <c r="I42" s="86"/>
      <c r="J42" s="86"/>
      <c r="K42" s="86"/>
      <c r="L42" s="86"/>
      <c r="M42" s="86"/>
      <c r="N42" s="86"/>
      <c r="O42" s="86"/>
      <c r="P42" s="86"/>
      <c r="Q42" s="86"/>
      <c r="R42" s="86"/>
      <c r="S42" s="86"/>
      <c r="T42" s="87"/>
    </row>
    <row r="43" spans="1:20" x14ac:dyDescent="0.25">
      <c r="A43" s="88"/>
      <c r="B43" s="89"/>
      <c r="C43" s="89"/>
      <c r="D43" s="89"/>
      <c r="E43" s="89"/>
      <c r="F43" s="89"/>
      <c r="G43" s="89"/>
      <c r="H43" s="89"/>
      <c r="I43" s="89"/>
      <c r="J43" s="89"/>
      <c r="K43" s="89"/>
      <c r="L43" s="89"/>
      <c r="M43" s="89"/>
      <c r="N43" s="89"/>
      <c r="O43" s="89"/>
      <c r="P43" s="89"/>
      <c r="Q43" s="89"/>
      <c r="R43" s="89"/>
      <c r="S43" s="89"/>
      <c r="T43" s="90"/>
    </row>
    <row r="44" spans="1:20" x14ac:dyDescent="0.25">
      <c r="A44" s="88"/>
      <c r="B44" s="89"/>
      <c r="C44" s="89"/>
      <c r="D44" s="89"/>
      <c r="E44" s="89"/>
      <c r="F44" s="89"/>
      <c r="G44" s="89"/>
      <c r="H44" s="89"/>
      <c r="I44" s="89"/>
      <c r="J44" s="89"/>
      <c r="K44" s="89"/>
      <c r="L44" s="89"/>
      <c r="M44" s="89"/>
      <c r="N44" s="89"/>
      <c r="O44" s="89"/>
      <c r="P44" s="89"/>
      <c r="Q44" s="89"/>
      <c r="R44" s="89"/>
      <c r="S44" s="89"/>
      <c r="T44" s="90"/>
    </row>
    <row r="45" spans="1:20" x14ac:dyDescent="0.25">
      <c r="A45" s="88"/>
      <c r="B45" s="89"/>
      <c r="C45" s="89"/>
      <c r="D45" s="89"/>
      <c r="E45" s="89"/>
      <c r="F45" s="89"/>
      <c r="G45" s="89"/>
      <c r="H45" s="89"/>
      <c r="I45" s="89"/>
      <c r="J45" s="89"/>
      <c r="K45" s="89"/>
      <c r="L45" s="89"/>
      <c r="M45" s="89"/>
      <c r="N45" s="89"/>
      <c r="O45" s="89"/>
      <c r="P45" s="89"/>
      <c r="Q45" s="89"/>
      <c r="R45" s="89"/>
      <c r="S45" s="89"/>
      <c r="T45" s="90"/>
    </row>
    <row r="46" spans="1:20" ht="15.75" thickBot="1" x14ac:dyDescent="0.3">
      <c r="A46" s="91"/>
      <c r="B46" s="92"/>
      <c r="C46" s="92"/>
      <c r="D46" s="92"/>
      <c r="E46" s="92"/>
      <c r="F46" s="92"/>
      <c r="G46" s="92"/>
      <c r="H46" s="92"/>
      <c r="I46" s="92"/>
      <c r="J46" s="92"/>
      <c r="K46" s="92"/>
      <c r="L46" s="92"/>
      <c r="M46" s="92"/>
      <c r="N46" s="92"/>
      <c r="O46" s="92"/>
      <c r="P46" s="92"/>
      <c r="Q46" s="92"/>
      <c r="R46" s="92"/>
      <c r="S46" s="92"/>
      <c r="T46" s="93"/>
    </row>
  </sheetData>
  <mergeCells count="43">
    <mergeCell ref="A42:T46"/>
    <mergeCell ref="A36:I36"/>
    <mergeCell ref="A38:H38"/>
    <mergeCell ref="A39:S39"/>
    <mergeCell ref="A40:I40"/>
    <mergeCell ref="J40:L40"/>
    <mergeCell ref="A41:S41"/>
    <mergeCell ref="C35:I35"/>
    <mergeCell ref="C24:I24"/>
    <mergeCell ref="C25:I25"/>
    <mergeCell ref="C26:I26"/>
    <mergeCell ref="C27:I27"/>
    <mergeCell ref="A28:I28"/>
    <mergeCell ref="C29:I29"/>
    <mergeCell ref="C30:I30"/>
    <mergeCell ref="C31:I31"/>
    <mergeCell ref="C32:I32"/>
    <mergeCell ref="C33:I33"/>
    <mergeCell ref="C34:I34"/>
    <mergeCell ref="C23:I23"/>
    <mergeCell ref="A12:I12"/>
    <mergeCell ref="C13:I13"/>
    <mergeCell ref="C14:I14"/>
    <mergeCell ref="C15:I15"/>
    <mergeCell ref="C16:I16"/>
    <mergeCell ref="C17:I17"/>
    <mergeCell ref="C18:I18"/>
    <mergeCell ref="C19:I19"/>
    <mergeCell ref="A20:I20"/>
    <mergeCell ref="C21:I21"/>
    <mergeCell ref="C22:I22"/>
    <mergeCell ref="C11:I11"/>
    <mergeCell ref="A1:B1"/>
    <mergeCell ref="C1:I1"/>
    <mergeCell ref="C2:I2"/>
    <mergeCell ref="C3:I3"/>
    <mergeCell ref="A4:I4"/>
    <mergeCell ref="C5:I5"/>
    <mergeCell ref="C6:I6"/>
    <mergeCell ref="C7:I7"/>
    <mergeCell ref="C8:I8"/>
    <mergeCell ref="C9:I9"/>
    <mergeCell ref="C10:I10"/>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5"/>
  <sheetViews>
    <sheetView topLeftCell="A16" workbookViewId="0">
      <selection activeCell="C26" sqref="C26:I26"/>
    </sheetView>
  </sheetViews>
  <sheetFormatPr baseColWidth="10" defaultRowHeight="15" x14ac:dyDescent="0.25"/>
  <cols>
    <col min="1" max="1" width="9.5703125" bestFit="1" customWidth="1"/>
    <col min="2" max="2" width="2.7109375" bestFit="1" customWidth="1"/>
    <col min="10" max="11" width="6" bestFit="1" customWidth="1"/>
    <col min="12" max="12" width="11.140625" bestFit="1" customWidth="1"/>
    <col min="13" max="13" width="6" bestFit="1" customWidth="1"/>
    <col min="14" max="14" width="6" customWidth="1"/>
    <col min="15" max="15" width="11.140625" bestFit="1" customWidth="1"/>
    <col min="16" max="16" width="6" bestFit="1" customWidth="1"/>
    <col min="17" max="17" width="8.5703125" bestFit="1" customWidth="1"/>
    <col min="18" max="19" width="6" bestFit="1" customWidth="1"/>
    <col min="20" max="20" width="5.5703125" customWidth="1"/>
    <col min="21" max="21" width="6" bestFit="1" customWidth="1"/>
  </cols>
  <sheetData>
    <row r="1" spans="1:21" ht="84.75" customHeight="1" x14ac:dyDescent="0.25">
      <c r="A1" s="112" t="s">
        <v>0</v>
      </c>
      <c r="B1" s="113"/>
      <c r="C1" s="114" t="s">
        <v>21</v>
      </c>
      <c r="D1" s="104"/>
      <c r="E1" s="104"/>
      <c r="F1" s="104"/>
      <c r="G1" s="104"/>
      <c r="H1" s="104"/>
      <c r="I1" s="115"/>
      <c r="J1" s="1" t="s">
        <v>1</v>
      </c>
      <c r="K1" s="1" t="s">
        <v>24</v>
      </c>
      <c r="L1" s="1" t="s">
        <v>2</v>
      </c>
      <c r="M1" s="2" t="s">
        <v>3</v>
      </c>
      <c r="N1" s="2" t="s">
        <v>23</v>
      </c>
      <c r="O1" s="2" t="s">
        <v>4</v>
      </c>
      <c r="P1" s="3" t="s">
        <v>5</v>
      </c>
      <c r="Q1" s="4" t="s">
        <v>6</v>
      </c>
      <c r="R1" s="1" t="s">
        <v>7</v>
      </c>
      <c r="S1" s="3" t="s">
        <v>8</v>
      </c>
      <c r="T1" s="1" t="s">
        <v>9</v>
      </c>
      <c r="U1" s="3" t="s">
        <v>10</v>
      </c>
    </row>
    <row r="2" spans="1:21" x14ac:dyDescent="0.25">
      <c r="A2" s="5" t="s">
        <v>11</v>
      </c>
      <c r="B2" s="6">
        <v>1</v>
      </c>
      <c r="C2" s="110"/>
      <c r="D2" s="95"/>
      <c r="E2" s="95"/>
      <c r="F2" s="95"/>
      <c r="G2" s="95"/>
      <c r="H2" s="95"/>
      <c r="I2" s="95"/>
      <c r="J2" s="79">
        <v>11</v>
      </c>
      <c r="K2" s="79">
        <v>4</v>
      </c>
      <c r="L2" s="80" t="s">
        <v>25</v>
      </c>
      <c r="M2" s="79">
        <v>10</v>
      </c>
      <c r="N2" s="79">
        <v>3</v>
      </c>
      <c r="O2" s="8">
        <v>57.85</v>
      </c>
      <c r="P2" s="6">
        <v>0</v>
      </c>
      <c r="Q2" s="79">
        <v>1</v>
      </c>
      <c r="R2" s="79">
        <v>4</v>
      </c>
      <c r="S2" s="9">
        <v>5</v>
      </c>
      <c r="T2" s="6">
        <v>1</v>
      </c>
      <c r="U2" s="6">
        <v>23</v>
      </c>
    </row>
    <row r="3" spans="1:21" x14ac:dyDescent="0.25">
      <c r="A3" s="5" t="s">
        <v>12</v>
      </c>
      <c r="B3" s="6">
        <v>2</v>
      </c>
      <c r="C3" s="116"/>
      <c r="D3" s="95"/>
      <c r="E3" s="95"/>
      <c r="F3" s="95"/>
      <c r="G3" s="95"/>
      <c r="H3" s="95"/>
      <c r="I3" s="95"/>
      <c r="J3" s="80">
        <v>11</v>
      </c>
      <c r="K3" s="80">
        <v>4</v>
      </c>
      <c r="L3" s="80" t="s">
        <v>25</v>
      </c>
      <c r="M3" s="80">
        <v>10</v>
      </c>
      <c r="N3" s="80">
        <v>3</v>
      </c>
      <c r="O3" s="8">
        <v>110.56</v>
      </c>
      <c r="P3" s="6">
        <v>0</v>
      </c>
      <c r="Q3" s="6">
        <v>2</v>
      </c>
      <c r="R3" s="6">
        <v>10</v>
      </c>
      <c r="S3" s="10">
        <v>3</v>
      </c>
      <c r="T3" s="6">
        <v>1</v>
      </c>
      <c r="U3" s="6">
        <v>23</v>
      </c>
    </row>
    <row r="4" spans="1:21" x14ac:dyDescent="0.25">
      <c r="A4" s="5" t="s">
        <v>13</v>
      </c>
      <c r="B4" s="6">
        <v>3</v>
      </c>
      <c r="C4" s="94"/>
      <c r="D4" s="95"/>
      <c r="E4" s="95"/>
      <c r="F4" s="95"/>
      <c r="G4" s="95"/>
      <c r="H4" s="95"/>
      <c r="I4" s="95"/>
      <c r="J4" s="80">
        <v>11</v>
      </c>
      <c r="K4" s="80">
        <v>4</v>
      </c>
      <c r="L4" s="80" t="s">
        <v>25</v>
      </c>
      <c r="M4" s="80">
        <v>10</v>
      </c>
      <c r="N4" s="80">
        <v>3</v>
      </c>
      <c r="O4" s="8">
        <v>112.53</v>
      </c>
      <c r="P4" s="6">
        <v>0</v>
      </c>
      <c r="Q4" s="6">
        <v>2</v>
      </c>
      <c r="R4" s="6">
        <v>3</v>
      </c>
      <c r="S4" s="10">
        <v>2</v>
      </c>
      <c r="T4" s="6">
        <v>1</v>
      </c>
      <c r="U4" s="6">
        <v>23</v>
      </c>
    </row>
    <row r="5" spans="1:21" x14ac:dyDescent="0.25">
      <c r="A5" s="5" t="s">
        <v>14</v>
      </c>
      <c r="B5" s="6">
        <v>4</v>
      </c>
      <c r="C5" s="110"/>
      <c r="D5" s="95"/>
      <c r="E5" s="95"/>
      <c r="F5" s="95"/>
      <c r="G5" s="95"/>
      <c r="H5" s="95"/>
      <c r="I5" s="95"/>
      <c r="J5" s="6">
        <v>10</v>
      </c>
      <c r="K5" s="6">
        <v>5</v>
      </c>
      <c r="L5" s="80" t="s">
        <v>25</v>
      </c>
      <c r="M5" s="79">
        <v>11</v>
      </c>
      <c r="N5" s="79">
        <v>2</v>
      </c>
      <c r="O5" s="8">
        <v>94.63</v>
      </c>
      <c r="P5" s="6">
        <v>0</v>
      </c>
      <c r="Q5" s="6">
        <v>3</v>
      </c>
      <c r="R5" s="6">
        <v>5</v>
      </c>
      <c r="S5" s="10">
        <v>2</v>
      </c>
      <c r="T5" s="6">
        <v>1</v>
      </c>
      <c r="U5" s="6">
        <v>23</v>
      </c>
    </row>
    <row r="6" spans="1:21" x14ac:dyDescent="0.25">
      <c r="A6" s="5" t="s">
        <v>15</v>
      </c>
      <c r="B6" s="6">
        <v>5</v>
      </c>
      <c r="C6" s="94"/>
      <c r="D6" s="95"/>
      <c r="E6" s="95"/>
      <c r="F6" s="95"/>
      <c r="G6" s="95"/>
      <c r="H6" s="95"/>
      <c r="I6" s="95"/>
      <c r="J6" s="6">
        <v>11</v>
      </c>
      <c r="K6" s="6">
        <v>4</v>
      </c>
      <c r="L6" s="80" t="s">
        <v>25</v>
      </c>
      <c r="M6" s="79">
        <v>11</v>
      </c>
      <c r="N6" s="79">
        <v>2</v>
      </c>
      <c r="O6" s="8">
        <v>108.02</v>
      </c>
      <c r="P6" s="6">
        <v>0</v>
      </c>
      <c r="Q6" s="6">
        <v>1</v>
      </c>
      <c r="R6" s="6">
        <v>4</v>
      </c>
      <c r="S6" s="10">
        <v>2</v>
      </c>
      <c r="T6" s="6">
        <v>1</v>
      </c>
      <c r="U6" s="6">
        <v>23</v>
      </c>
    </row>
    <row r="7" spans="1:21" x14ac:dyDescent="0.25">
      <c r="A7" s="5" t="s">
        <v>16</v>
      </c>
      <c r="B7" s="6">
        <v>6</v>
      </c>
      <c r="C7" s="94"/>
      <c r="D7" s="95"/>
      <c r="E7" s="95"/>
      <c r="F7" s="95"/>
      <c r="G7" s="95"/>
      <c r="H7" s="95"/>
      <c r="I7" s="95"/>
      <c r="J7" s="6">
        <v>12</v>
      </c>
      <c r="K7" s="6">
        <v>3</v>
      </c>
      <c r="L7" s="80" t="s">
        <v>25</v>
      </c>
      <c r="M7" s="79">
        <v>10</v>
      </c>
      <c r="N7" s="79">
        <v>3</v>
      </c>
      <c r="O7" s="8">
        <v>96.9</v>
      </c>
      <c r="P7" s="6">
        <v>0</v>
      </c>
      <c r="Q7" s="6">
        <v>0</v>
      </c>
      <c r="R7" s="6">
        <v>1</v>
      </c>
      <c r="S7" s="10">
        <v>3</v>
      </c>
      <c r="T7" s="6">
        <v>0</v>
      </c>
      <c r="U7" s="6">
        <v>0</v>
      </c>
    </row>
    <row r="8" spans="1:21" x14ac:dyDescent="0.25">
      <c r="A8" s="5" t="s">
        <v>17</v>
      </c>
      <c r="B8" s="6">
        <v>7</v>
      </c>
      <c r="C8" s="110"/>
      <c r="D8" s="95"/>
      <c r="E8" s="95"/>
      <c r="F8" s="95"/>
      <c r="G8" s="95"/>
      <c r="H8" s="95"/>
      <c r="I8" s="95"/>
      <c r="J8" s="6">
        <v>4</v>
      </c>
      <c r="K8" s="6">
        <v>0</v>
      </c>
      <c r="L8" s="80" t="s">
        <v>25</v>
      </c>
      <c r="M8" s="79">
        <v>3</v>
      </c>
      <c r="N8" s="79">
        <v>0</v>
      </c>
      <c r="O8" s="8">
        <v>0</v>
      </c>
      <c r="P8" s="6">
        <v>0</v>
      </c>
      <c r="Q8" s="6">
        <v>0</v>
      </c>
      <c r="R8" s="6">
        <v>0</v>
      </c>
      <c r="S8" s="10">
        <v>3</v>
      </c>
      <c r="T8" s="6">
        <v>0</v>
      </c>
      <c r="U8" s="6">
        <v>0</v>
      </c>
    </row>
    <row r="9" spans="1:21" ht="18" x14ac:dyDescent="0.25">
      <c r="A9" s="96" t="s">
        <v>18</v>
      </c>
      <c r="B9" s="97"/>
      <c r="C9" s="97"/>
      <c r="D9" s="97"/>
      <c r="E9" s="97"/>
      <c r="F9" s="97"/>
      <c r="G9" s="97"/>
      <c r="H9" s="97"/>
      <c r="I9" s="97"/>
      <c r="J9" s="12">
        <f>SUM(J2:J8)</f>
        <v>70</v>
      </c>
      <c r="K9" s="12">
        <f t="shared" ref="K9:U9" si="0">SUM(K2:K8)</f>
        <v>24</v>
      </c>
      <c r="L9" s="12">
        <f t="shared" si="0"/>
        <v>0</v>
      </c>
      <c r="M9" s="12">
        <f t="shared" si="0"/>
        <v>65</v>
      </c>
      <c r="N9" s="12">
        <f t="shared" si="0"/>
        <v>16</v>
      </c>
      <c r="O9" s="12">
        <f t="shared" si="0"/>
        <v>580.49</v>
      </c>
      <c r="P9" s="12">
        <f t="shared" si="0"/>
        <v>0</v>
      </c>
      <c r="Q9" s="12">
        <f t="shared" si="0"/>
        <v>9</v>
      </c>
      <c r="R9" s="12">
        <f t="shared" si="0"/>
        <v>27</v>
      </c>
      <c r="S9" s="12">
        <f t="shared" si="0"/>
        <v>20</v>
      </c>
      <c r="T9" s="12">
        <f t="shared" si="0"/>
        <v>5</v>
      </c>
      <c r="U9" s="12">
        <f t="shared" si="0"/>
        <v>115</v>
      </c>
    </row>
    <row r="10" spans="1:21" x14ac:dyDescent="0.25">
      <c r="A10" s="5" t="s">
        <v>11</v>
      </c>
      <c r="B10" s="6">
        <v>8</v>
      </c>
      <c r="C10" s="110"/>
      <c r="D10" s="95"/>
      <c r="E10" s="95"/>
      <c r="F10" s="95"/>
      <c r="G10" s="95"/>
      <c r="H10" s="95"/>
      <c r="I10" s="95"/>
      <c r="J10" s="6">
        <v>10</v>
      </c>
      <c r="K10" s="6">
        <v>5</v>
      </c>
      <c r="L10" s="80" t="s">
        <v>25</v>
      </c>
      <c r="M10" s="79">
        <v>9</v>
      </c>
      <c r="N10" s="79">
        <v>4</v>
      </c>
      <c r="O10" s="8">
        <v>101.82</v>
      </c>
      <c r="P10" s="6">
        <v>0</v>
      </c>
      <c r="Q10" s="6">
        <v>0</v>
      </c>
      <c r="R10" s="6">
        <v>1</v>
      </c>
      <c r="S10" s="9">
        <v>5</v>
      </c>
      <c r="T10" s="6">
        <v>1</v>
      </c>
      <c r="U10" s="6">
        <v>23</v>
      </c>
    </row>
    <row r="11" spans="1:21" x14ac:dyDescent="0.25">
      <c r="A11" s="5" t="s">
        <v>12</v>
      </c>
      <c r="B11" s="6">
        <v>9</v>
      </c>
      <c r="C11" s="94"/>
      <c r="D11" s="95"/>
      <c r="E11" s="95"/>
      <c r="F11" s="95"/>
      <c r="G11" s="95"/>
      <c r="H11" s="95"/>
      <c r="I11" s="95"/>
      <c r="J11" s="6">
        <v>11</v>
      </c>
      <c r="K11" s="6">
        <v>4</v>
      </c>
      <c r="L11" s="80" t="s">
        <v>25</v>
      </c>
      <c r="M11" s="80">
        <v>9</v>
      </c>
      <c r="N11" s="80">
        <v>4</v>
      </c>
      <c r="O11" s="8">
        <v>78.87</v>
      </c>
      <c r="P11" s="6">
        <v>0</v>
      </c>
      <c r="Q11" s="6">
        <v>4</v>
      </c>
      <c r="R11" s="6">
        <v>1</v>
      </c>
      <c r="S11" s="10">
        <v>3</v>
      </c>
      <c r="T11" s="6">
        <v>1</v>
      </c>
      <c r="U11" s="6">
        <v>23</v>
      </c>
    </row>
    <row r="12" spans="1:21" x14ac:dyDescent="0.25">
      <c r="A12" s="5" t="s">
        <v>13</v>
      </c>
      <c r="B12" s="6">
        <v>10</v>
      </c>
      <c r="C12" s="94"/>
      <c r="D12" s="95"/>
      <c r="E12" s="95"/>
      <c r="F12" s="95"/>
      <c r="G12" s="95"/>
      <c r="H12" s="95"/>
      <c r="I12" s="95"/>
      <c r="J12" s="6">
        <v>10</v>
      </c>
      <c r="K12" s="6">
        <v>5</v>
      </c>
      <c r="L12" s="80" t="s">
        <v>25</v>
      </c>
      <c r="M12" s="79">
        <v>10</v>
      </c>
      <c r="N12" s="79">
        <v>3</v>
      </c>
      <c r="O12" s="8">
        <v>22.64</v>
      </c>
      <c r="P12" s="6">
        <v>0</v>
      </c>
      <c r="Q12" s="6">
        <v>2</v>
      </c>
      <c r="R12" s="6">
        <v>0</v>
      </c>
      <c r="S12" s="10">
        <v>2</v>
      </c>
      <c r="T12" s="6">
        <v>1</v>
      </c>
      <c r="U12" s="6">
        <v>23</v>
      </c>
    </row>
    <row r="13" spans="1:21" x14ac:dyDescent="0.25">
      <c r="A13" s="5" t="s">
        <v>14</v>
      </c>
      <c r="B13" s="6">
        <v>11</v>
      </c>
      <c r="C13" s="94"/>
      <c r="D13" s="95"/>
      <c r="E13" s="95"/>
      <c r="F13" s="95"/>
      <c r="G13" s="95"/>
      <c r="H13" s="95"/>
      <c r="I13" s="95"/>
      <c r="J13" s="6">
        <v>13</v>
      </c>
      <c r="K13" s="6">
        <v>2</v>
      </c>
      <c r="L13" s="80" t="s">
        <v>25</v>
      </c>
      <c r="M13" s="79">
        <v>12</v>
      </c>
      <c r="N13" s="79">
        <v>3</v>
      </c>
      <c r="O13" s="8">
        <v>95.02</v>
      </c>
      <c r="P13" s="6">
        <v>0</v>
      </c>
      <c r="Q13" s="6">
        <v>2</v>
      </c>
      <c r="R13" s="6">
        <v>0</v>
      </c>
      <c r="S13" s="10">
        <v>2</v>
      </c>
      <c r="T13" s="6">
        <v>1</v>
      </c>
      <c r="U13" s="6">
        <v>23</v>
      </c>
    </row>
    <row r="14" spans="1:21" x14ac:dyDescent="0.25">
      <c r="A14" s="5" t="s">
        <v>15</v>
      </c>
      <c r="B14" s="6">
        <v>12</v>
      </c>
      <c r="C14" s="94"/>
      <c r="D14" s="95"/>
      <c r="E14" s="95"/>
      <c r="F14" s="95"/>
      <c r="G14" s="95"/>
      <c r="H14" s="95"/>
      <c r="I14" s="95"/>
      <c r="J14" s="6">
        <v>10</v>
      </c>
      <c r="K14" s="6">
        <v>4</v>
      </c>
      <c r="L14" s="80" t="s">
        <v>25</v>
      </c>
      <c r="M14" s="79">
        <v>11</v>
      </c>
      <c r="N14" s="79">
        <v>2</v>
      </c>
      <c r="O14" s="8">
        <v>162.63999999999999</v>
      </c>
      <c r="P14" s="6">
        <v>0</v>
      </c>
      <c r="Q14" s="6">
        <v>7</v>
      </c>
      <c r="R14" s="6">
        <v>2</v>
      </c>
      <c r="S14" s="10">
        <v>2</v>
      </c>
      <c r="T14" s="6">
        <v>1</v>
      </c>
      <c r="U14" s="6">
        <v>23</v>
      </c>
    </row>
    <row r="15" spans="1:21" x14ac:dyDescent="0.25">
      <c r="A15" s="5" t="s">
        <v>19</v>
      </c>
      <c r="B15" s="6">
        <v>13</v>
      </c>
      <c r="C15" s="94"/>
      <c r="D15" s="95"/>
      <c r="E15" s="95"/>
      <c r="F15" s="95"/>
      <c r="G15" s="95"/>
      <c r="H15" s="95"/>
      <c r="I15" s="95"/>
      <c r="J15" s="6">
        <v>11</v>
      </c>
      <c r="K15" s="6">
        <v>4</v>
      </c>
      <c r="L15" s="80" t="s">
        <v>25</v>
      </c>
      <c r="M15" s="79">
        <v>10</v>
      </c>
      <c r="N15" s="79">
        <v>5</v>
      </c>
      <c r="O15" s="8">
        <v>90.08</v>
      </c>
      <c r="P15" s="6">
        <v>0</v>
      </c>
      <c r="Q15" s="6">
        <v>0</v>
      </c>
      <c r="R15" s="6">
        <v>0</v>
      </c>
      <c r="S15" s="10">
        <v>3</v>
      </c>
      <c r="T15" s="6">
        <v>0</v>
      </c>
      <c r="U15" s="6">
        <v>0</v>
      </c>
    </row>
    <row r="16" spans="1:21" x14ac:dyDescent="0.25">
      <c r="A16" s="5" t="s">
        <v>17</v>
      </c>
      <c r="B16" s="6">
        <v>14</v>
      </c>
      <c r="C16" s="94"/>
      <c r="D16" s="111"/>
      <c r="E16" s="111"/>
      <c r="F16" s="111"/>
      <c r="G16" s="111"/>
      <c r="H16" s="111"/>
      <c r="I16" s="111"/>
      <c r="J16" s="6">
        <v>7</v>
      </c>
      <c r="K16" s="6">
        <v>0</v>
      </c>
      <c r="L16" s="80" t="s">
        <v>25</v>
      </c>
      <c r="M16" s="79">
        <v>4</v>
      </c>
      <c r="N16" s="79">
        <v>0</v>
      </c>
      <c r="O16" s="8">
        <v>76.87</v>
      </c>
      <c r="P16" s="6">
        <v>0</v>
      </c>
      <c r="Q16" s="6">
        <v>0</v>
      </c>
      <c r="R16" s="6">
        <v>0</v>
      </c>
      <c r="S16" s="10">
        <v>3</v>
      </c>
      <c r="T16" s="6">
        <v>0</v>
      </c>
      <c r="U16" s="6">
        <v>0</v>
      </c>
    </row>
    <row r="17" spans="1:21" ht="18" x14ac:dyDescent="0.25">
      <c r="A17" s="96" t="s">
        <v>18</v>
      </c>
      <c r="B17" s="97"/>
      <c r="C17" s="97"/>
      <c r="D17" s="97"/>
      <c r="E17" s="97"/>
      <c r="F17" s="97"/>
      <c r="G17" s="97"/>
      <c r="H17" s="97"/>
      <c r="I17" s="97"/>
      <c r="J17" s="12">
        <f>SUM(J10:J16)</f>
        <v>72</v>
      </c>
      <c r="K17" s="12">
        <f t="shared" ref="K17:U17" si="1">SUM(K10:K16)</f>
        <v>24</v>
      </c>
      <c r="L17" s="12">
        <f t="shared" si="1"/>
        <v>0</v>
      </c>
      <c r="M17" s="12">
        <f t="shared" si="1"/>
        <v>65</v>
      </c>
      <c r="N17" s="12">
        <f t="shared" si="1"/>
        <v>21</v>
      </c>
      <c r="O17" s="12">
        <f t="shared" si="1"/>
        <v>627.93999999999994</v>
      </c>
      <c r="P17" s="12">
        <f t="shared" si="1"/>
        <v>0</v>
      </c>
      <c r="Q17" s="12">
        <f t="shared" si="1"/>
        <v>15</v>
      </c>
      <c r="R17" s="12">
        <f t="shared" si="1"/>
        <v>4</v>
      </c>
      <c r="S17" s="12">
        <f t="shared" si="1"/>
        <v>20</v>
      </c>
      <c r="T17" s="12">
        <f t="shared" si="1"/>
        <v>5</v>
      </c>
      <c r="U17" s="12">
        <f t="shared" si="1"/>
        <v>115</v>
      </c>
    </row>
    <row r="18" spans="1:21" x14ac:dyDescent="0.25">
      <c r="A18" s="5" t="s">
        <v>11</v>
      </c>
      <c r="B18" s="6">
        <v>15</v>
      </c>
      <c r="C18" s="94"/>
      <c r="D18" s="95"/>
      <c r="E18" s="95"/>
      <c r="F18" s="95"/>
      <c r="G18" s="95"/>
      <c r="H18" s="95"/>
      <c r="I18" s="95"/>
      <c r="J18" s="6">
        <v>8</v>
      </c>
      <c r="K18" s="6">
        <v>7</v>
      </c>
      <c r="L18" s="80" t="s">
        <v>25</v>
      </c>
      <c r="M18" s="79">
        <v>8</v>
      </c>
      <c r="N18" s="79">
        <v>5</v>
      </c>
      <c r="O18" s="8">
        <v>106.74</v>
      </c>
      <c r="P18" s="6">
        <v>0</v>
      </c>
      <c r="Q18" s="6">
        <v>2</v>
      </c>
      <c r="R18" s="6">
        <v>0</v>
      </c>
      <c r="S18" s="9">
        <v>5</v>
      </c>
      <c r="T18" s="6">
        <v>1</v>
      </c>
      <c r="U18" s="6">
        <v>23</v>
      </c>
    </row>
    <row r="19" spans="1:21" x14ac:dyDescent="0.25">
      <c r="A19" s="5" t="s">
        <v>12</v>
      </c>
      <c r="B19" s="6">
        <v>16</v>
      </c>
      <c r="C19" s="94"/>
      <c r="D19" s="95"/>
      <c r="E19" s="95"/>
      <c r="F19" s="95"/>
      <c r="G19" s="95"/>
      <c r="H19" s="95"/>
      <c r="I19" s="95"/>
      <c r="J19" s="79">
        <v>11</v>
      </c>
      <c r="K19" s="79">
        <v>4</v>
      </c>
      <c r="L19" s="80" t="s">
        <v>25</v>
      </c>
      <c r="M19" s="79">
        <v>10</v>
      </c>
      <c r="N19" s="79">
        <v>3</v>
      </c>
      <c r="O19" s="8">
        <v>82.88</v>
      </c>
      <c r="P19" s="6">
        <v>0</v>
      </c>
      <c r="Q19" s="79">
        <v>10</v>
      </c>
      <c r="R19" s="79">
        <v>2</v>
      </c>
      <c r="S19" s="10">
        <v>3</v>
      </c>
      <c r="T19" s="6">
        <v>1</v>
      </c>
      <c r="U19" s="6">
        <v>23</v>
      </c>
    </row>
    <row r="20" spans="1:21" x14ac:dyDescent="0.25">
      <c r="A20" s="5" t="s">
        <v>13</v>
      </c>
      <c r="B20" s="6">
        <v>17</v>
      </c>
      <c r="C20" s="94" t="s">
        <v>80</v>
      </c>
      <c r="D20" s="95"/>
      <c r="E20" s="95"/>
      <c r="F20" s="95"/>
      <c r="G20" s="95"/>
      <c r="H20" s="95"/>
      <c r="I20" s="95"/>
      <c r="J20" s="79">
        <v>12</v>
      </c>
      <c r="K20" s="79">
        <v>3</v>
      </c>
      <c r="L20" s="80" t="s">
        <v>25</v>
      </c>
      <c r="M20" s="79">
        <v>9</v>
      </c>
      <c r="N20" s="79">
        <v>4</v>
      </c>
      <c r="O20" s="8">
        <v>116.75</v>
      </c>
      <c r="P20" s="6">
        <v>0</v>
      </c>
      <c r="Q20" s="79">
        <v>2</v>
      </c>
      <c r="R20" s="79">
        <v>0</v>
      </c>
      <c r="S20" s="10">
        <v>2</v>
      </c>
      <c r="T20" s="6">
        <v>1</v>
      </c>
      <c r="U20" s="6">
        <v>23</v>
      </c>
    </row>
    <row r="21" spans="1:21" x14ac:dyDescent="0.25">
      <c r="A21" s="5" t="s">
        <v>14</v>
      </c>
      <c r="B21" s="6">
        <v>18</v>
      </c>
      <c r="C21" s="94" t="s">
        <v>81</v>
      </c>
      <c r="D21" s="95"/>
      <c r="E21" s="95"/>
      <c r="F21" s="95"/>
      <c r="G21" s="95"/>
      <c r="H21" s="95"/>
      <c r="I21" s="95"/>
      <c r="J21" s="79">
        <v>11</v>
      </c>
      <c r="K21" s="79">
        <v>4</v>
      </c>
      <c r="L21" s="80" t="s">
        <v>25</v>
      </c>
      <c r="M21" s="79">
        <v>7</v>
      </c>
      <c r="N21" s="79">
        <v>6</v>
      </c>
      <c r="O21" s="8" t="s">
        <v>78</v>
      </c>
      <c r="P21" s="6">
        <v>0</v>
      </c>
      <c r="Q21" s="79">
        <v>9</v>
      </c>
      <c r="R21" s="79">
        <v>0</v>
      </c>
      <c r="S21" s="10">
        <v>2</v>
      </c>
      <c r="T21" s="6">
        <v>1</v>
      </c>
      <c r="U21" s="6">
        <v>23</v>
      </c>
    </row>
    <row r="22" spans="1:21" x14ac:dyDescent="0.25">
      <c r="A22" s="5" t="s">
        <v>15</v>
      </c>
      <c r="B22" s="6">
        <v>19</v>
      </c>
      <c r="C22" s="94"/>
      <c r="D22" s="95"/>
      <c r="E22" s="95"/>
      <c r="F22" s="95"/>
      <c r="G22" s="95"/>
      <c r="H22" s="95"/>
      <c r="I22" s="95"/>
      <c r="J22" s="79">
        <v>11</v>
      </c>
      <c r="K22" s="79">
        <v>4</v>
      </c>
      <c r="L22" s="80" t="s">
        <v>25</v>
      </c>
      <c r="M22" s="79">
        <v>7</v>
      </c>
      <c r="N22" s="79">
        <v>6</v>
      </c>
      <c r="O22" s="8">
        <v>101.71</v>
      </c>
      <c r="P22" s="6">
        <v>0</v>
      </c>
      <c r="Q22" s="79">
        <v>0</v>
      </c>
      <c r="R22" s="79">
        <v>0</v>
      </c>
      <c r="S22" s="10">
        <v>2</v>
      </c>
      <c r="T22" s="6">
        <v>1</v>
      </c>
      <c r="U22" s="6">
        <v>23</v>
      </c>
    </row>
    <row r="23" spans="1:21" x14ac:dyDescent="0.25">
      <c r="A23" s="5" t="s">
        <v>19</v>
      </c>
      <c r="B23" s="6">
        <v>20</v>
      </c>
      <c r="C23" s="94"/>
      <c r="D23" s="95"/>
      <c r="E23" s="95"/>
      <c r="F23" s="95"/>
      <c r="G23" s="95"/>
      <c r="H23" s="95"/>
      <c r="I23" s="95"/>
      <c r="J23" s="79">
        <v>12</v>
      </c>
      <c r="K23" s="79">
        <v>3</v>
      </c>
      <c r="L23" s="80" t="s">
        <v>25</v>
      </c>
      <c r="M23" s="79">
        <v>9</v>
      </c>
      <c r="N23" s="79">
        <v>4</v>
      </c>
      <c r="O23" s="8">
        <v>125.82</v>
      </c>
      <c r="P23" s="6">
        <v>0</v>
      </c>
      <c r="Q23" s="79">
        <v>0</v>
      </c>
      <c r="R23" s="79">
        <v>0</v>
      </c>
      <c r="S23" s="10">
        <v>3</v>
      </c>
      <c r="T23" s="6">
        <v>0</v>
      </c>
      <c r="U23" s="6">
        <v>0</v>
      </c>
    </row>
    <row r="24" spans="1:21" x14ac:dyDescent="0.25">
      <c r="A24" s="5" t="s">
        <v>17</v>
      </c>
      <c r="B24" s="6">
        <v>21</v>
      </c>
      <c r="C24" s="110"/>
      <c r="D24" s="95"/>
      <c r="E24" s="95"/>
      <c r="F24" s="95"/>
      <c r="G24" s="95"/>
      <c r="H24" s="95"/>
      <c r="I24" s="95"/>
      <c r="J24" s="79">
        <v>4</v>
      </c>
      <c r="K24" s="79">
        <v>0</v>
      </c>
      <c r="L24" s="80" t="s">
        <v>25</v>
      </c>
      <c r="M24" s="79">
        <v>3</v>
      </c>
      <c r="N24" s="79">
        <v>0</v>
      </c>
      <c r="O24" s="8">
        <v>0</v>
      </c>
      <c r="P24" s="6">
        <v>0</v>
      </c>
      <c r="Q24" s="79">
        <v>0</v>
      </c>
      <c r="R24" s="79">
        <v>0</v>
      </c>
      <c r="S24" s="10">
        <v>3</v>
      </c>
      <c r="T24" s="6">
        <v>0</v>
      </c>
      <c r="U24" s="6">
        <v>0</v>
      </c>
    </row>
    <row r="25" spans="1:21" ht="18" x14ac:dyDescent="0.25">
      <c r="A25" s="96" t="s">
        <v>18</v>
      </c>
      <c r="B25" s="97"/>
      <c r="C25" s="97"/>
      <c r="D25" s="97"/>
      <c r="E25" s="97"/>
      <c r="F25" s="97"/>
      <c r="G25" s="97"/>
      <c r="H25" s="97"/>
      <c r="I25" s="97"/>
      <c r="J25" s="12">
        <f>SUM(J18:J24)</f>
        <v>69</v>
      </c>
      <c r="K25" s="12">
        <f t="shared" ref="K25:U25" si="2">SUM(K18:K24)</f>
        <v>25</v>
      </c>
      <c r="L25" s="12">
        <f t="shared" si="2"/>
        <v>0</v>
      </c>
      <c r="M25" s="12">
        <f t="shared" si="2"/>
        <v>53</v>
      </c>
      <c r="N25" s="12">
        <f t="shared" si="2"/>
        <v>28</v>
      </c>
      <c r="O25" s="12">
        <f t="shared" si="2"/>
        <v>533.9</v>
      </c>
      <c r="P25" s="12">
        <f t="shared" si="2"/>
        <v>0</v>
      </c>
      <c r="Q25" s="12">
        <f t="shared" si="2"/>
        <v>23</v>
      </c>
      <c r="R25" s="12">
        <f t="shared" si="2"/>
        <v>2</v>
      </c>
      <c r="S25" s="12">
        <f t="shared" si="2"/>
        <v>20</v>
      </c>
      <c r="T25" s="12">
        <f t="shared" si="2"/>
        <v>5</v>
      </c>
      <c r="U25" s="12">
        <f t="shared" si="2"/>
        <v>115</v>
      </c>
    </row>
    <row r="26" spans="1:21" ht="15" customHeight="1" x14ac:dyDescent="0.25">
      <c r="A26" s="5" t="s">
        <v>11</v>
      </c>
      <c r="B26" s="6">
        <v>22</v>
      </c>
      <c r="C26" s="153" t="s">
        <v>82</v>
      </c>
      <c r="D26" s="154"/>
      <c r="E26" s="154"/>
      <c r="F26" s="154"/>
      <c r="G26" s="154"/>
      <c r="H26" s="154"/>
      <c r="I26" s="155"/>
      <c r="J26" s="6">
        <v>11</v>
      </c>
      <c r="K26" s="6">
        <v>4</v>
      </c>
      <c r="L26" s="80" t="s">
        <v>25</v>
      </c>
      <c r="M26" s="79">
        <v>8</v>
      </c>
      <c r="N26" s="79">
        <v>5</v>
      </c>
      <c r="O26" s="8">
        <v>127.1</v>
      </c>
      <c r="P26" s="6">
        <v>0</v>
      </c>
      <c r="Q26" s="6">
        <v>1</v>
      </c>
      <c r="R26" s="6">
        <v>0</v>
      </c>
      <c r="S26" s="9">
        <v>5</v>
      </c>
      <c r="T26" s="6">
        <v>1</v>
      </c>
      <c r="U26" s="6">
        <v>23</v>
      </c>
    </row>
    <row r="27" spans="1:21" x14ac:dyDescent="0.25">
      <c r="A27" s="5" t="s">
        <v>12</v>
      </c>
      <c r="B27" s="6">
        <v>23</v>
      </c>
      <c r="C27" s="94"/>
      <c r="D27" s="95"/>
      <c r="E27" s="95"/>
      <c r="F27" s="95"/>
      <c r="G27" s="95"/>
      <c r="H27" s="95"/>
      <c r="I27" s="95"/>
      <c r="J27" s="79">
        <v>11</v>
      </c>
      <c r="K27" s="79">
        <v>4</v>
      </c>
      <c r="L27" s="80" t="s">
        <v>25</v>
      </c>
      <c r="M27" s="79">
        <v>9</v>
      </c>
      <c r="N27" s="79">
        <v>4</v>
      </c>
      <c r="O27" s="8">
        <v>86.82</v>
      </c>
      <c r="P27" s="6">
        <v>0</v>
      </c>
      <c r="Q27" s="79">
        <v>0</v>
      </c>
      <c r="R27" s="79">
        <v>0</v>
      </c>
      <c r="S27" s="10">
        <v>3</v>
      </c>
      <c r="T27" s="6">
        <v>1</v>
      </c>
      <c r="U27" s="6">
        <v>23</v>
      </c>
    </row>
    <row r="28" spans="1:21" x14ac:dyDescent="0.25">
      <c r="A28" s="5" t="s">
        <v>13</v>
      </c>
      <c r="B28" s="6">
        <v>24</v>
      </c>
      <c r="C28" s="94"/>
      <c r="D28" s="95"/>
      <c r="E28" s="95"/>
      <c r="F28" s="95"/>
      <c r="G28" s="95"/>
      <c r="H28" s="95"/>
      <c r="I28" s="95"/>
      <c r="J28" s="79">
        <v>12</v>
      </c>
      <c r="K28" s="79">
        <v>3</v>
      </c>
      <c r="L28" s="80" t="s">
        <v>25</v>
      </c>
      <c r="M28" s="79">
        <v>9</v>
      </c>
      <c r="N28" s="79">
        <v>4</v>
      </c>
      <c r="O28" s="8">
        <v>103.61</v>
      </c>
      <c r="P28" s="6">
        <v>0</v>
      </c>
      <c r="Q28" s="79">
        <v>3</v>
      </c>
      <c r="R28" s="79">
        <v>2</v>
      </c>
      <c r="S28" s="10">
        <v>2</v>
      </c>
      <c r="T28" s="6">
        <v>1</v>
      </c>
      <c r="U28" s="6">
        <v>23</v>
      </c>
    </row>
    <row r="29" spans="1:21" x14ac:dyDescent="0.25">
      <c r="A29" s="5" t="s">
        <v>14</v>
      </c>
      <c r="B29" s="6">
        <v>25</v>
      </c>
      <c r="C29" s="94"/>
      <c r="D29" s="95"/>
      <c r="E29" s="95"/>
      <c r="F29" s="95"/>
      <c r="G29" s="95"/>
      <c r="H29" s="95"/>
      <c r="I29" s="95"/>
      <c r="J29" s="79">
        <v>13</v>
      </c>
      <c r="K29" s="13">
        <v>2</v>
      </c>
      <c r="L29" s="80" t="s">
        <v>25</v>
      </c>
      <c r="M29" s="79">
        <v>10</v>
      </c>
      <c r="N29" s="79">
        <v>5</v>
      </c>
      <c r="O29" s="8">
        <v>101.55</v>
      </c>
      <c r="P29" s="6">
        <v>0</v>
      </c>
      <c r="Q29" s="79">
        <v>0</v>
      </c>
      <c r="R29" s="79">
        <v>1</v>
      </c>
      <c r="S29" s="10">
        <v>2</v>
      </c>
      <c r="T29" s="6">
        <v>1</v>
      </c>
      <c r="U29" s="6">
        <v>23</v>
      </c>
    </row>
    <row r="30" spans="1:21" x14ac:dyDescent="0.25">
      <c r="A30" s="5" t="s">
        <v>15</v>
      </c>
      <c r="B30" s="6">
        <v>26</v>
      </c>
      <c r="C30" s="94"/>
      <c r="D30" s="95"/>
      <c r="E30" s="95"/>
      <c r="F30" s="95"/>
      <c r="G30" s="95"/>
      <c r="H30" s="95"/>
      <c r="I30" s="95"/>
      <c r="J30" s="79">
        <v>10</v>
      </c>
      <c r="K30" s="79">
        <v>5</v>
      </c>
      <c r="L30" s="80" t="s">
        <v>25</v>
      </c>
      <c r="M30" s="79">
        <v>10</v>
      </c>
      <c r="N30" s="79">
        <v>5</v>
      </c>
      <c r="O30" s="8">
        <v>120.81</v>
      </c>
      <c r="P30" s="6">
        <v>0</v>
      </c>
      <c r="Q30" s="79">
        <v>1</v>
      </c>
      <c r="R30" s="79">
        <v>0</v>
      </c>
      <c r="S30" s="10">
        <v>2</v>
      </c>
      <c r="T30" s="6">
        <v>1</v>
      </c>
      <c r="U30" s="6">
        <v>23</v>
      </c>
    </row>
    <row r="31" spans="1:21" x14ac:dyDescent="0.25">
      <c r="A31" s="5" t="s">
        <v>19</v>
      </c>
      <c r="B31" s="6">
        <v>27</v>
      </c>
      <c r="C31" s="94"/>
      <c r="D31" s="95"/>
      <c r="E31" s="95"/>
      <c r="F31" s="95"/>
      <c r="G31" s="95"/>
      <c r="H31" s="95"/>
      <c r="I31" s="95"/>
      <c r="J31" s="80">
        <v>10</v>
      </c>
      <c r="K31" s="80">
        <v>5</v>
      </c>
      <c r="L31" s="80" t="s">
        <v>25</v>
      </c>
      <c r="M31" s="79">
        <v>11</v>
      </c>
      <c r="N31" s="79">
        <v>4</v>
      </c>
      <c r="O31" s="8">
        <v>94.34</v>
      </c>
      <c r="P31" s="6">
        <v>0</v>
      </c>
      <c r="Q31" s="79">
        <v>0</v>
      </c>
      <c r="R31" s="79">
        <v>0</v>
      </c>
      <c r="S31" s="10">
        <v>3</v>
      </c>
      <c r="T31" s="6">
        <v>0</v>
      </c>
      <c r="U31" s="6">
        <v>0</v>
      </c>
    </row>
    <row r="32" spans="1:21" x14ac:dyDescent="0.25">
      <c r="A32" s="5" t="s">
        <v>17</v>
      </c>
      <c r="B32" s="6">
        <v>28</v>
      </c>
      <c r="C32" s="110"/>
      <c r="D32" s="95"/>
      <c r="E32" s="95"/>
      <c r="F32" s="95"/>
      <c r="G32" s="95"/>
      <c r="H32" s="95"/>
      <c r="I32" s="95"/>
      <c r="J32" s="79">
        <v>4</v>
      </c>
      <c r="K32" s="79">
        <v>0</v>
      </c>
      <c r="L32" s="80" t="s">
        <v>25</v>
      </c>
      <c r="M32" s="79">
        <v>2</v>
      </c>
      <c r="N32" s="79">
        <v>0</v>
      </c>
      <c r="O32" s="8">
        <v>55.69</v>
      </c>
      <c r="P32" s="6">
        <v>0</v>
      </c>
      <c r="Q32" s="79">
        <v>0</v>
      </c>
      <c r="R32" s="79">
        <v>0</v>
      </c>
      <c r="S32" s="10">
        <v>3</v>
      </c>
      <c r="T32" s="6">
        <v>0</v>
      </c>
      <c r="U32" s="6">
        <v>0</v>
      </c>
    </row>
    <row r="33" spans="1:21" ht="18" x14ac:dyDescent="0.25">
      <c r="A33" s="96" t="s">
        <v>18</v>
      </c>
      <c r="B33" s="97"/>
      <c r="C33" s="97"/>
      <c r="D33" s="97"/>
      <c r="E33" s="97"/>
      <c r="F33" s="97"/>
      <c r="G33" s="97"/>
      <c r="H33" s="97"/>
      <c r="I33" s="97"/>
      <c r="J33" s="12">
        <f>SUM(J26:J32)</f>
        <v>71</v>
      </c>
      <c r="K33" s="12">
        <f t="shared" ref="K33:U33" si="3">SUM(K26:K32)</f>
        <v>23</v>
      </c>
      <c r="L33" s="12">
        <f t="shared" si="3"/>
        <v>0</v>
      </c>
      <c r="M33" s="12">
        <f t="shared" si="3"/>
        <v>59</v>
      </c>
      <c r="N33" s="12">
        <f t="shared" si="3"/>
        <v>27</v>
      </c>
      <c r="O33" s="12">
        <f t="shared" si="3"/>
        <v>689.92000000000007</v>
      </c>
      <c r="P33" s="12">
        <f t="shared" si="3"/>
        <v>0</v>
      </c>
      <c r="Q33" s="12">
        <f t="shared" si="3"/>
        <v>5</v>
      </c>
      <c r="R33" s="12">
        <f t="shared" si="3"/>
        <v>3</v>
      </c>
      <c r="S33" s="12">
        <f t="shared" si="3"/>
        <v>20</v>
      </c>
      <c r="T33" s="12">
        <f t="shared" si="3"/>
        <v>5</v>
      </c>
      <c r="U33" s="12">
        <f t="shared" si="3"/>
        <v>115</v>
      </c>
    </row>
    <row r="34" spans="1:21" x14ac:dyDescent="0.25">
      <c r="A34" s="5" t="s">
        <v>11</v>
      </c>
      <c r="B34" s="6">
        <v>29</v>
      </c>
      <c r="C34" s="110"/>
      <c r="D34" s="95"/>
      <c r="E34" s="95"/>
      <c r="F34" s="95"/>
      <c r="G34" s="95"/>
      <c r="H34" s="95"/>
      <c r="I34" s="95"/>
      <c r="J34" s="6">
        <v>10</v>
      </c>
      <c r="K34" s="6">
        <v>5</v>
      </c>
      <c r="L34" s="80" t="s">
        <v>25</v>
      </c>
      <c r="M34" s="79">
        <v>8</v>
      </c>
      <c r="N34" s="79">
        <v>5</v>
      </c>
      <c r="O34" s="8">
        <v>101.05</v>
      </c>
      <c r="P34" s="6">
        <v>0</v>
      </c>
      <c r="Q34" s="6">
        <v>2</v>
      </c>
      <c r="R34" s="6">
        <v>0</v>
      </c>
      <c r="S34" s="9">
        <v>5</v>
      </c>
      <c r="T34" s="6">
        <v>1</v>
      </c>
      <c r="U34" s="6">
        <v>23</v>
      </c>
    </row>
    <row r="35" spans="1:21" x14ac:dyDescent="0.25">
      <c r="A35" s="5" t="s">
        <v>12</v>
      </c>
      <c r="B35" s="6">
        <v>30</v>
      </c>
      <c r="C35" s="94"/>
      <c r="D35" s="95"/>
      <c r="E35" s="95"/>
      <c r="F35" s="95"/>
      <c r="G35" s="95"/>
      <c r="H35" s="95"/>
      <c r="I35" s="95"/>
      <c r="J35" s="79">
        <v>10</v>
      </c>
      <c r="K35" s="79">
        <v>5</v>
      </c>
      <c r="L35" s="80" t="s">
        <v>25</v>
      </c>
      <c r="M35" s="79">
        <v>9</v>
      </c>
      <c r="N35" s="79">
        <v>6</v>
      </c>
      <c r="O35" s="8">
        <v>41.31</v>
      </c>
      <c r="P35" s="6">
        <v>0</v>
      </c>
      <c r="Q35" s="79">
        <v>0</v>
      </c>
      <c r="R35" s="79">
        <v>0</v>
      </c>
      <c r="S35" s="10">
        <v>3</v>
      </c>
      <c r="T35" s="6">
        <v>1</v>
      </c>
      <c r="U35" s="6">
        <v>23</v>
      </c>
    </row>
    <row r="36" spans="1:21" x14ac:dyDescent="0.25">
      <c r="A36" s="5" t="s">
        <v>13</v>
      </c>
      <c r="B36" s="6">
        <v>31</v>
      </c>
      <c r="C36" s="94"/>
      <c r="D36" s="95"/>
      <c r="E36" s="95"/>
      <c r="F36" s="95"/>
      <c r="G36" s="95"/>
      <c r="H36" s="95"/>
      <c r="I36" s="95"/>
      <c r="J36" s="79">
        <v>11</v>
      </c>
      <c r="K36" s="79">
        <v>4</v>
      </c>
      <c r="L36" s="80" t="s">
        <v>25</v>
      </c>
      <c r="M36" s="79">
        <v>8</v>
      </c>
      <c r="N36" s="79">
        <v>5</v>
      </c>
      <c r="O36" s="8">
        <v>0</v>
      </c>
      <c r="P36" s="6">
        <v>0</v>
      </c>
      <c r="Q36" s="79">
        <v>0</v>
      </c>
      <c r="R36" s="79">
        <v>0</v>
      </c>
      <c r="S36" s="10">
        <v>2</v>
      </c>
      <c r="T36" s="6">
        <v>1</v>
      </c>
      <c r="U36" s="6">
        <v>23</v>
      </c>
    </row>
    <row r="37" spans="1:21" ht="18" x14ac:dyDescent="0.25">
      <c r="A37" s="96" t="s">
        <v>18</v>
      </c>
      <c r="B37" s="97"/>
      <c r="C37" s="97"/>
      <c r="D37" s="97"/>
      <c r="E37" s="97"/>
      <c r="F37" s="97"/>
      <c r="G37" s="97"/>
      <c r="H37" s="97"/>
      <c r="I37" s="97"/>
      <c r="J37" s="12">
        <f>SUM(J34:J36)</f>
        <v>31</v>
      </c>
      <c r="K37" s="12">
        <f t="shared" ref="K37:U37" si="4">SUM(K34:K36)</f>
        <v>14</v>
      </c>
      <c r="L37" s="12">
        <f t="shared" si="4"/>
        <v>0</v>
      </c>
      <c r="M37" s="12">
        <f t="shared" si="4"/>
        <v>25</v>
      </c>
      <c r="N37" s="12">
        <f t="shared" si="4"/>
        <v>16</v>
      </c>
      <c r="O37" s="12">
        <f t="shared" si="4"/>
        <v>142.36000000000001</v>
      </c>
      <c r="P37" s="12">
        <f t="shared" si="4"/>
        <v>0</v>
      </c>
      <c r="Q37" s="12">
        <f t="shared" si="4"/>
        <v>2</v>
      </c>
      <c r="R37" s="12">
        <f t="shared" si="4"/>
        <v>0</v>
      </c>
      <c r="S37" s="12">
        <f t="shared" si="4"/>
        <v>10</v>
      </c>
      <c r="T37" s="12">
        <f t="shared" si="4"/>
        <v>3</v>
      </c>
      <c r="U37" s="12">
        <f t="shared" si="4"/>
        <v>69</v>
      </c>
    </row>
    <row r="38" spans="1:21" ht="18.75" thickBot="1" x14ac:dyDescent="0.3">
      <c r="A38" s="98"/>
      <c r="B38" s="99"/>
      <c r="C38" s="99"/>
      <c r="D38" s="99"/>
      <c r="E38" s="99"/>
      <c r="F38" s="99"/>
      <c r="G38" s="99"/>
      <c r="H38" s="99"/>
      <c r="I38" s="99"/>
      <c r="J38" s="99"/>
      <c r="K38" s="99"/>
      <c r="L38" s="99"/>
      <c r="M38" s="99"/>
      <c r="N38" s="99"/>
      <c r="O38" s="99"/>
      <c r="P38" s="99"/>
      <c r="Q38" s="99"/>
      <c r="R38" s="99"/>
      <c r="S38" s="99"/>
      <c r="T38" s="99"/>
      <c r="U38" s="14"/>
    </row>
    <row r="39" spans="1:21" ht="18.75" thickBot="1" x14ac:dyDescent="0.3">
      <c r="A39" s="100" t="s">
        <v>77</v>
      </c>
      <c r="B39" s="101"/>
      <c r="C39" s="101"/>
      <c r="D39" s="101"/>
      <c r="E39" s="101"/>
      <c r="F39" s="101"/>
      <c r="G39" s="101"/>
      <c r="H39" s="101"/>
      <c r="I39" s="102"/>
      <c r="J39" s="15">
        <f>J9+J17+J25+J33+J37</f>
        <v>313</v>
      </c>
      <c r="K39" s="15">
        <f t="shared" ref="K39:U39" si="5">K9+K17+K25+K33+K37</f>
        <v>110</v>
      </c>
      <c r="L39" s="15">
        <f t="shared" si="5"/>
        <v>0</v>
      </c>
      <c r="M39" s="15">
        <f t="shared" si="5"/>
        <v>267</v>
      </c>
      <c r="N39" s="15">
        <f t="shared" si="5"/>
        <v>108</v>
      </c>
      <c r="O39" s="15">
        <f t="shared" si="5"/>
        <v>2574.61</v>
      </c>
      <c r="P39" s="15">
        <f t="shared" si="5"/>
        <v>0</v>
      </c>
      <c r="Q39" s="15">
        <f t="shared" si="5"/>
        <v>54</v>
      </c>
      <c r="R39" s="15">
        <f t="shared" si="5"/>
        <v>36</v>
      </c>
      <c r="S39" s="15">
        <f t="shared" si="5"/>
        <v>90</v>
      </c>
      <c r="T39" s="15">
        <f t="shared" si="5"/>
        <v>23</v>
      </c>
      <c r="U39" s="15">
        <f t="shared" si="5"/>
        <v>529</v>
      </c>
    </row>
    <row r="40" spans="1:21" ht="18.75" thickBot="1" x14ac:dyDescent="0.3">
      <c r="A40" s="103"/>
      <c r="B40" s="104"/>
      <c r="C40" s="104"/>
      <c r="D40" s="104"/>
      <c r="E40" s="104"/>
      <c r="F40" s="104"/>
      <c r="G40" s="104"/>
      <c r="H40" s="104"/>
      <c r="I40" s="104"/>
      <c r="J40" s="104"/>
      <c r="K40" s="104"/>
      <c r="L40" s="104"/>
      <c r="M40" s="104"/>
      <c r="N40" s="104"/>
      <c r="O40" s="104"/>
      <c r="P40" s="104"/>
      <c r="Q40" s="104"/>
      <c r="R40" s="104"/>
      <c r="S40" s="104"/>
      <c r="T40" s="104"/>
      <c r="U40" s="16"/>
    </row>
    <row r="41" spans="1:21" ht="21.75" thickBot="1" x14ac:dyDescent="0.3">
      <c r="A41" s="19" t="s">
        <v>53</v>
      </c>
      <c r="B41" s="20"/>
      <c r="C41" s="20"/>
      <c r="D41" s="20"/>
      <c r="E41" s="20"/>
      <c r="F41" s="20"/>
      <c r="G41" s="20"/>
      <c r="H41" s="20"/>
      <c r="I41" s="21"/>
      <c r="J41" s="105">
        <f>SUM(L39+O39)</f>
        <v>2574.61</v>
      </c>
      <c r="K41" s="106"/>
      <c r="L41" s="107"/>
      <c r="M41" s="108"/>
      <c r="N41" s="109"/>
      <c r="O41" s="109"/>
      <c r="P41" s="109"/>
      <c r="Q41" s="109"/>
      <c r="R41" s="109"/>
      <c r="S41" s="109"/>
      <c r="T41" s="109"/>
      <c r="U41" s="109"/>
    </row>
    <row r="42" spans="1:21" ht="18.75" thickBot="1" x14ac:dyDescent="0.3">
      <c r="A42" s="83"/>
      <c r="B42" s="84"/>
      <c r="C42" s="84"/>
      <c r="D42" s="84"/>
      <c r="E42" s="84"/>
      <c r="F42" s="84"/>
      <c r="G42" s="84"/>
      <c r="H42" s="84"/>
      <c r="I42" s="84"/>
      <c r="J42" s="84"/>
      <c r="K42" s="84"/>
      <c r="L42" s="84"/>
      <c r="M42" s="84"/>
      <c r="N42" s="84"/>
      <c r="O42" s="84"/>
      <c r="P42" s="84"/>
      <c r="Q42" s="84"/>
      <c r="R42" s="84"/>
      <c r="S42" s="84"/>
      <c r="T42" s="84"/>
      <c r="U42" s="17"/>
    </row>
    <row r="43" spans="1:21" x14ac:dyDescent="0.25">
      <c r="A43" s="85" t="s">
        <v>79</v>
      </c>
      <c r="B43" s="86"/>
      <c r="C43" s="86"/>
      <c r="D43" s="86"/>
      <c r="E43" s="86"/>
      <c r="F43" s="86"/>
      <c r="G43" s="86"/>
      <c r="H43" s="86"/>
      <c r="I43" s="86"/>
      <c r="J43" s="86"/>
      <c r="K43" s="86"/>
      <c r="L43" s="86"/>
      <c r="M43" s="86"/>
      <c r="N43" s="86"/>
      <c r="O43" s="86"/>
      <c r="P43" s="86"/>
      <c r="Q43" s="86"/>
      <c r="R43" s="86"/>
      <c r="S43" s="86"/>
      <c r="T43" s="86"/>
      <c r="U43" s="87"/>
    </row>
    <row r="44" spans="1:21" x14ac:dyDescent="0.25">
      <c r="A44" s="88"/>
      <c r="B44" s="89"/>
      <c r="C44" s="89"/>
      <c r="D44" s="89"/>
      <c r="E44" s="89"/>
      <c r="F44" s="89"/>
      <c r="G44" s="89"/>
      <c r="H44" s="89"/>
      <c r="I44" s="89"/>
      <c r="J44" s="89"/>
      <c r="K44" s="89"/>
      <c r="L44" s="89"/>
      <c r="M44" s="89"/>
      <c r="N44" s="89"/>
      <c r="O44" s="89"/>
      <c r="P44" s="89"/>
      <c r="Q44" s="89"/>
      <c r="R44" s="89"/>
      <c r="S44" s="89"/>
      <c r="T44" s="89"/>
      <c r="U44" s="90"/>
    </row>
    <row r="45" spans="1:21" ht="15.75" thickBot="1" x14ac:dyDescent="0.3">
      <c r="A45" s="91"/>
      <c r="B45" s="92"/>
      <c r="C45" s="92"/>
      <c r="D45" s="92"/>
      <c r="E45" s="92"/>
      <c r="F45" s="92"/>
      <c r="G45" s="92"/>
      <c r="H45" s="92"/>
      <c r="I45" s="92"/>
      <c r="J45" s="92"/>
      <c r="K45" s="92"/>
      <c r="L45" s="92"/>
      <c r="M45" s="92"/>
      <c r="N45" s="92"/>
      <c r="O45" s="92"/>
      <c r="P45" s="92"/>
      <c r="Q45" s="92"/>
      <c r="R45" s="92"/>
      <c r="S45" s="92"/>
      <c r="T45" s="92"/>
      <c r="U45" s="93"/>
    </row>
  </sheetData>
  <mergeCells count="45">
    <mergeCell ref="A42:T42"/>
    <mergeCell ref="A43:U45"/>
    <mergeCell ref="C36:I36"/>
    <mergeCell ref="A37:I37"/>
    <mergeCell ref="A38:T38"/>
    <mergeCell ref="A39:I39"/>
    <mergeCell ref="A40:T40"/>
    <mergeCell ref="J41:L41"/>
    <mergeCell ref="M41:U41"/>
    <mergeCell ref="C35:I35"/>
    <mergeCell ref="C24:I24"/>
    <mergeCell ref="A25:I25"/>
    <mergeCell ref="C26:I26"/>
    <mergeCell ref="C27:I27"/>
    <mergeCell ref="C28:I28"/>
    <mergeCell ref="C29:I29"/>
    <mergeCell ref="C30:I30"/>
    <mergeCell ref="C31:I31"/>
    <mergeCell ref="C32:I32"/>
    <mergeCell ref="A33:I33"/>
    <mergeCell ref="C34:I34"/>
    <mergeCell ref="C23:I23"/>
    <mergeCell ref="C12:I12"/>
    <mergeCell ref="C13:I13"/>
    <mergeCell ref="C14:I14"/>
    <mergeCell ref="C15:I15"/>
    <mergeCell ref="C16:I16"/>
    <mergeCell ref="A17:I17"/>
    <mergeCell ref="C18:I18"/>
    <mergeCell ref="C19:I19"/>
    <mergeCell ref="C20:I20"/>
    <mergeCell ref="C21:I21"/>
    <mergeCell ref="C22:I22"/>
    <mergeCell ref="C11:I11"/>
    <mergeCell ref="A1:B1"/>
    <mergeCell ref="C1:I1"/>
    <mergeCell ref="C2:I2"/>
    <mergeCell ref="C3:I3"/>
    <mergeCell ref="C4:I4"/>
    <mergeCell ref="C5:I5"/>
    <mergeCell ref="C6:I6"/>
    <mergeCell ref="C7:I7"/>
    <mergeCell ref="C8:I8"/>
    <mergeCell ref="A9:I9"/>
    <mergeCell ref="C10:I10"/>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5"/>
  <sheetViews>
    <sheetView tabSelected="1" topLeftCell="A16" zoomScale="115" zoomScaleNormal="115" workbookViewId="0">
      <selection activeCell="K35" sqref="K35"/>
    </sheetView>
  </sheetViews>
  <sheetFormatPr baseColWidth="10" defaultRowHeight="15" x14ac:dyDescent="0.25"/>
  <cols>
    <col min="1" max="1" width="9.140625" customWidth="1"/>
    <col min="2" max="2" width="2.7109375" bestFit="1" customWidth="1"/>
    <col min="10" max="10" width="6" bestFit="1" customWidth="1"/>
    <col min="11" max="11" width="8.5703125" bestFit="1" customWidth="1"/>
    <col min="12" max="12" width="11.140625" bestFit="1" customWidth="1"/>
    <col min="13" max="14" width="6" bestFit="1" customWidth="1"/>
    <col min="15" max="15" width="11.140625" bestFit="1" customWidth="1"/>
    <col min="16" max="16" width="6" bestFit="1" customWidth="1"/>
    <col min="17" max="17" width="8.5703125" bestFit="1" customWidth="1"/>
    <col min="18" max="21" width="6" bestFit="1" customWidth="1"/>
  </cols>
  <sheetData>
    <row r="1" spans="1:21" ht="84.75" customHeight="1" x14ac:dyDescent="0.25">
      <c r="A1" s="112" t="s">
        <v>0</v>
      </c>
      <c r="B1" s="113"/>
      <c r="C1" s="114" t="s">
        <v>21</v>
      </c>
      <c r="D1" s="104"/>
      <c r="E1" s="104"/>
      <c r="F1" s="104"/>
      <c r="G1" s="104"/>
      <c r="H1" s="104"/>
      <c r="I1" s="115"/>
      <c r="J1" s="1" t="s">
        <v>1</v>
      </c>
      <c r="K1" s="1" t="s">
        <v>24</v>
      </c>
      <c r="L1" s="1" t="s">
        <v>2</v>
      </c>
      <c r="M1" s="2" t="s">
        <v>3</v>
      </c>
      <c r="N1" s="2" t="s">
        <v>23</v>
      </c>
      <c r="O1" s="2" t="s">
        <v>4</v>
      </c>
      <c r="P1" s="3" t="s">
        <v>5</v>
      </c>
      <c r="Q1" s="4" t="s">
        <v>6</v>
      </c>
      <c r="R1" s="1" t="s">
        <v>7</v>
      </c>
      <c r="S1" s="3" t="s">
        <v>8</v>
      </c>
      <c r="T1" s="1" t="s">
        <v>9</v>
      </c>
      <c r="U1" s="3" t="s">
        <v>10</v>
      </c>
    </row>
    <row r="2" spans="1:21" x14ac:dyDescent="0.25">
      <c r="A2" s="5" t="s">
        <v>14</v>
      </c>
      <c r="B2" s="6">
        <v>1</v>
      </c>
      <c r="C2" s="110"/>
      <c r="D2" s="95"/>
      <c r="E2" s="95"/>
      <c r="F2" s="95"/>
      <c r="G2" s="95"/>
      <c r="H2" s="95"/>
      <c r="I2" s="95"/>
      <c r="J2" s="6" t="s">
        <v>25</v>
      </c>
      <c r="K2" s="6" t="s">
        <v>25</v>
      </c>
      <c r="L2" s="6" t="s">
        <v>25</v>
      </c>
      <c r="M2" s="81">
        <v>9</v>
      </c>
      <c r="N2" s="81">
        <v>4</v>
      </c>
      <c r="O2" s="8">
        <v>131.47</v>
      </c>
      <c r="P2" s="6">
        <v>0</v>
      </c>
      <c r="Q2" s="6">
        <v>0</v>
      </c>
      <c r="R2" s="6">
        <v>0</v>
      </c>
      <c r="S2" s="10">
        <v>2</v>
      </c>
      <c r="T2" s="6">
        <v>1</v>
      </c>
      <c r="U2" s="6">
        <v>23</v>
      </c>
    </row>
    <row r="3" spans="1:21" x14ac:dyDescent="0.25">
      <c r="A3" s="5" t="s">
        <v>15</v>
      </c>
      <c r="B3" s="6">
        <v>2</v>
      </c>
      <c r="C3" s="94"/>
      <c r="D3" s="95"/>
      <c r="E3" s="95"/>
      <c r="F3" s="95"/>
      <c r="G3" s="95"/>
      <c r="H3" s="95"/>
      <c r="I3" s="95"/>
      <c r="J3" s="6" t="s">
        <v>25</v>
      </c>
      <c r="K3" s="6" t="s">
        <v>25</v>
      </c>
      <c r="L3" s="6" t="s">
        <v>25</v>
      </c>
      <c r="M3" s="81">
        <v>9</v>
      </c>
      <c r="N3" s="81">
        <v>4</v>
      </c>
      <c r="O3" s="8">
        <v>86.95</v>
      </c>
      <c r="P3" s="6">
        <v>0</v>
      </c>
      <c r="Q3" s="6">
        <v>0</v>
      </c>
      <c r="R3" s="6">
        <v>0</v>
      </c>
      <c r="S3" s="10">
        <v>2</v>
      </c>
      <c r="T3" s="6">
        <v>1</v>
      </c>
      <c r="U3" s="6">
        <v>23</v>
      </c>
    </row>
    <row r="4" spans="1:21" x14ac:dyDescent="0.25">
      <c r="A4" s="5" t="s">
        <v>16</v>
      </c>
      <c r="B4" s="6">
        <v>3</v>
      </c>
      <c r="C4" s="94"/>
      <c r="D4" s="95"/>
      <c r="E4" s="95"/>
      <c r="F4" s="95"/>
      <c r="G4" s="95"/>
      <c r="H4" s="95"/>
      <c r="I4" s="95"/>
      <c r="J4" s="6" t="s">
        <v>25</v>
      </c>
      <c r="K4" s="6" t="s">
        <v>25</v>
      </c>
      <c r="L4" s="6" t="s">
        <v>25</v>
      </c>
      <c r="M4" s="81">
        <v>9</v>
      </c>
      <c r="N4" s="81">
        <v>4</v>
      </c>
      <c r="O4" s="8">
        <v>90.81</v>
      </c>
      <c r="P4" s="6">
        <v>0</v>
      </c>
      <c r="Q4" s="6">
        <v>0</v>
      </c>
      <c r="R4" s="6">
        <v>0</v>
      </c>
      <c r="S4" s="10">
        <v>3</v>
      </c>
      <c r="T4" s="6">
        <v>0</v>
      </c>
      <c r="U4" s="6">
        <v>0</v>
      </c>
    </row>
    <row r="5" spans="1:21" x14ac:dyDescent="0.25">
      <c r="A5" s="5" t="s">
        <v>17</v>
      </c>
      <c r="B5" s="6">
        <v>4</v>
      </c>
      <c r="C5" s="110"/>
      <c r="D5" s="95"/>
      <c r="E5" s="95"/>
      <c r="F5" s="95"/>
      <c r="G5" s="95"/>
      <c r="H5" s="95"/>
      <c r="I5" s="95"/>
      <c r="J5" s="6" t="s">
        <v>25</v>
      </c>
      <c r="K5" s="6" t="s">
        <v>25</v>
      </c>
      <c r="L5" s="6" t="s">
        <v>25</v>
      </c>
      <c r="M5" s="81">
        <v>3</v>
      </c>
      <c r="N5" s="81">
        <v>0</v>
      </c>
      <c r="O5" s="8">
        <v>0</v>
      </c>
      <c r="P5" s="6">
        <v>0</v>
      </c>
      <c r="Q5" s="6">
        <v>0</v>
      </c>
      <c r="R5" s="6">
        <v>0</v>
      </c>
      <c r="S5" s="10">
        <v>3</v>
      </c>
      <c r="T5" s="6">
        <v>0</v>
      </c>
      <c r="U5" s="6">
        <v>0</v>
      </c>
    </row>
    <row r="6" spans="1:21" ht="18" x14ac:dyDescent="0.25">
      <c r="A6" s="96" t="s">
        <v>18</v>
      </c>
      <c r="B6" s="97"/>
      <c r="C6" s="97"/>
      <c r="D6" s="97"/>
      <c r="E6" s="97"/>
      <c r="F6" s="97"/>
      <c r="G6" s="97"/>
      <c r="H6" s="97"/>
      <c r="I6" s="97"/>
      <c r="J6" s="12">
        <f t="shared" ref="J6:R6" si="0">SUM(J2:J5)</f>
        <v>0</v>
      </c>
      <c r="K6" s="12">
        <f t="shared" si="0"/>
        <v>0</v>
      </c>
      <c r="L6" s="12">
        <f t="shared" si="0"/>
        <v>0</v>
      </c>
      <c r="M6" s="12">
        <f t="shared" si="0"/>
        <v>30</v>
      </c>
      <c r="N6" s="12">
        <f t="shared" si="0"/>
        <v>12</v>
      </c>
      <c r="O6" s="12">
        <f t="shared" si="0"/>
        <v>309.23</v>
      </c>
      <c r="P6" s="12">
        <f t="shared" si="0"/>
        <v>0</v>
      </c>
      <c r="Q6" s="12">
        <f t="shared" si="0"/>
        <v>0</v>
      </c>
      <c r="R6" s="12">
        <f t="shared" si="0"/>
        <v>0</v>
      </c>
      <c r="S6" s="12">
        <f>SUM(S2:S5)</f>
        <v>10</v>
      </c>
      <c r="T6" s="12">
        <f t="shared" ref="T6:U6" si="1">SUM(T2:T5)</f>
        <v>2</v>
      </c>
      <c r="U6" s="12">
        <f t="shared" si="1"/>
        <v>46</v>
      </c>
    </row>
    <row r="7" spans="1:21" x14ac:dyDescent="0.25">
      <c r="A7" s="5" t="s">
        <v>11</v>
      </c>
      <c r="B7" s="6">
        <v>5</v>
      </c>
      <c r="C7" s="110"/>
      <c r="D7" s="95"/>
      <c r="E7" s="95"/>
      <c r="F7" s="95"/>
      <c r="G7" s="95"/>
      <c r="H7" s="95"/>
      <c r="I7" s="95"/>
      <c r="J7" s="6" t="s">
        <v>25</v>
      </c>
      <c r="K7" s="6" t="s">
        <v>25</v>
      </c>
      <c r="L7" s="6" t="s">
        <v>25</v>
      </c>
      <c r="M7" s="81">
        <v>8</v>
      </c>
      <c r="N7" s="81">
        <v>5</v>
      </c>
      <c r="O7" s="8">
        <v>42.15</v>
      </c>
      <c r="P7" s="6">
        <v>0</v>
      </c>
      <c r="Q7" s="6">
        <v>2</v>
      </c>
      <c r="R7" s="6">
        <v>0</v>
      </c>
      <c r="S7" s="9">
        <v>5</v>
      </c>
      <c r="T7" s="6">
        <v>1</v>
      </c>
      <c r="U7" s="6">
        <v>23</v>
      </c>
    </row>
    <row r="8" spans="1:21" x14ac:dyDescent="0.25">
      <c r="A8" s="5" t="s">
        <v>12</v>
      </c>
      <c r="B8" s="6">
        <v>6</v>
      </c>
      <c r="C8" s="94" t="s">
        <v>85</v>
      </c>
      <c r="D8" s="95"/>
      <c r="E8" s="95"/>
      <c r="F8" s="95"/>
      <c r="G8" s="95"/>
      <c r="H8" s="95"/>
      <c r="I8" s="95"/>
      <c r="J8" s="6" t="s">
        <v>25</v>
      </c>
      <c r="K8" s="6" t="s">
        <v>25</v>
      </c>
      <c r="L8" s="6" t="s">
        <v>25</v>
      </c>
      <c r="M8" s="81">
        <v>10</v>
      </c>
      <c r="N8" s="81">
        <v>3</v>
      </c>
      <c r="O8" s="8">
        <v>72.64</v>
      </c>
      <c r="P8" s="6">
        <v>0</v>
      </c>
      <c r="Q8" s="6">
        <v>2</v>
      </c>
      <c r="R8" s="6">
        <v>0</v>
      </c>
      <c r="S8" s="10">
        <v>3</v>
      </c>
      <c r="T8" s="6">
        <v>1</v>
      </c>
      <c r="U8" s="6">
        <v>23</v>
      </c>
    </row>
    <row r="9" spans="1:21" x14ac:dyDescent="0.25">
      <c r="A9" s="5" t="s">
        <v>13</v>
      </c>
      <c r="B9" s="6">
        <v>7</v>
      </c>
      <c r="C9" s="94"/>
      <c r="D9" s="95"/>
      <c r="E9" s="95"/>
      <c r="F9" s="95"/>
      <c r="G9" s="95"/>
      <c r="H9" s="95"/>
      <c r="I9" s="95"/>
      <c r="J9" s="6" t="s">
        <v>25</v>
      </c>
      <c r="K9" s="6" t="s">
        <v>25</v>
      </c>
      <c r="L9" s="6" t="s">
        <v>25</v>
      </c>
      <c r="M9" s="81">
        <v>9</v>
      </c>
      <c r="N9" s="81">
        <v>4</v>
      </c>
      <c r="O9" s="8">
        <v>93.23</v>
      </c>
      <c r="P9" s="6">
        <v>0</v>
      </c>
      <c r="Q9" s="6">
        <v>16</v>
      </c>
      <c r="R9" s="6">
        <v>2</v>
      </c>
      <c r="S9" s="10">
        <v>2</v>
      </c>
      <c r="T9" s="6">
        <v>1</v>
      </c>
      <c r="U9" s="6">
        <v>23</v>
      </c>
    </row>
    <row r="10" spans="1:21" x14ac:dyDescent="0.25">
      <c r="A10" s="5" t="s">
        <v>14</v>
      </c>
      <c r="B10" s="6">
        <v>8</v>
      </c>
      <c r="C10" s="94" t="s">
        <v>86</v>
      </c>
      <c r="D10" s="95"/>
      <c r="E10" s="95"/>
      <c r="F10" s="95"/>
      <c r="G10" s="95"/>
      <c r="H10" s="95"/>
      <c r="I10" s="95"/>
      <c r="J10" s="6" t="s">
        <v>25</v>
      </c>
      <c r="K10" s="6" t="s">
        <v>25</v>
      </c>
      <c r="L10" s="6" t="s">
        <v>25</v>
      </c>
      <c r="M10" s="81">
        <v>9</v>
      </c>
      <c r="N10" s="81">
        <v>4</v>
      </c>
      <c r="O10" s="8">
        <v>157.32</v>
      </c>
      <c r="P10" s="6">
        <v>0</v>
      </c>
      <c r="Q10" s="6">
        <v>11</v>
      </c>
      <c r="R10" s="6">
        <v>0</v>
      </c>
      <c r="S10" s="10">
        <v>2</v>
      </c>
      <c r="T10" s="6">
        <v>1</v>
      </c>
      <c r="U10" s="6">
        <v>23</v>
      </c>
    </row>
    <row r="11" spans="1:21" x14ac:dyDescent="0.25">
      <c r="A11" s="5" t="s">
        <v>15</v>
      </c>
      <c r="B11" s="6">
        <v>9</v>
      </c>
      <c r="C11" s="94"/>
      <c r="D11" s="95"/>
      <c r="E11" s="95"/>
      <c r="F11" s="95"/>
      <c r="G11" s="95"/>
      <c r="H11" s="95"/>
      <c r="I11" s="95"/>
      <c r="J11" s="6" t="s">
        <v>25</v>
      </c>
      <c r="K11" s="6" t="s">
        <v>25</v>
      </c>
      <c r="L11" s="6" t="s">
        <v>25</v>
      </c>
      <c r="M11" s="81">
        <v>9</v>
      </c>
      <c r="N11" s="81">
        <v>4</v>
      </c>
      <c r="O11" s="8">
        <v>72.72</v>
      </c>
      <c r="P11" s="6">
        <v>0</v>
      </c>
      <c r="Q11" s="6">
        <v>19</v>
      </c>
      <c r="R11" s="6">
        <v>0</v>
      </c>
      <c r="S11" s="10">
        <v>2</v>
      </c>
      <c r="T11" s="6">
        <v>1</v>
      </c>
      <c r="U11" s="6">
        <v>23</v>
      </c>
    </row>
    <row r="12" spans="1:21" x14ac:dyDescent="0.25">
      <c r="A12" s="5" t="s">
        <v>19</v>
      </c>
      <c r="B12" s="6">
        <v>10</v>
      </c>
      <c r="C12" s="94"/>
      <c r="D12" s="95"/>
      <c r="E12" s="95"/>
      <c r="F12" s="95"/>
      <c r="G12" s="95"/>
      <c r="H12" s="95"/>
      <c r="I12" s="95"/>
      <c r="J12" s="6" t="s">
        <v>25</v>
      </c>
      <c r="K12" s="6" t="s">
        <v>25</v>
      </c>
      <c r="L12" s="6" t="s">
        <v>25</v>
      </c>
      <c r="M12" s="81">
        <v>8</v>
      </c>
      <c r="N12" s="81">
        <v>5</v>
      </c>
      <c r="O12" s="8">
        <v>88.26</v>
      </c>
      <c r="P12" s="6">
        <v>0</v>
      </c>
      <c r="Q12" s="6">
        <v>0</v>
      </c>
      <c r="R12" s="6">
        <v>0</v>
      </c>
      <c r="S12" s="10">
        <v>3</v>
      </c>
      <c r="T12" s="6">
        <v>0</v>
      </c>
      <c r="U12" s="6">
        <v>0</v>
      </c>
    </row>
    <row r="13" spans="1:21" x14ac:dyDescent="0.25">
      <c r="A13" s="5" t="s">
        <v>17</v>
      </c>
      <c r="B13" s="6">
        <v>11</v>
      </c>
      <c r="C13" s="94"/>
      <c r="D13" s="111"/>
      <c r="E13" s="111"/>
      <c r="F13" s="111"/>
      <c r="G13" s="111"/>
      <c r="H13" s="111"/>
      <c r="I13" s="111"/>
      <c r="J13" s="6" t="s">
        <v>25</v>
      </c>
      <c r="K13" s="6" t="s">
        <v>25</v>
      </c>
      <c r="L13" s="6" t="s">
        <v>25</v>
      </c>
      <c r="M13" s="81">
        <v>3</v>
      </c>
      <c r="N13" s="81">
        <v>0</v>
      </c>
      <c r="O13" s="8">
        <v>31.04</v>
      </c>
      <c r="P13" s="6">
        <v>0</v>
      </c>
      <c r="Q13" s="6">
        <v>0</v>
      </c>
      <c r="R13" s="6">
        <v>0</v>
      </c>
      <c r="S13" s="10">
        <v>3</v>
      </c>
      <c r="T13" s="6">
        <v>0</v>
      </c>
      <c r="U13" s="6">
        <v>0</v>
      </c>
    </row>
    <row r="14" spans="1:21" ht="18" x14ac:dyDescent="0.25">
      <c r="A14" s="96" t="s">
        <v>18</v>
      </c>
      <c r="B14" s="97"/>
      <c r="C14" s="97"/>
      <c r="D14" s="97"/>
      <c r="E14" s="97"/>
      <c r="F14" s="97"/>
      <c r="G14" s="97"/>
      <c r="H14" s="97"/>
      <c r="I14" s="97"/>
      <c r="J14" s="12">
        <f>SUM(J7:J13)</f>
        <v>0</v>
      </c>
      <c r="K14" s="12">
        <f t="shared" ref="K14:R14" si="2">SUM(K7:K13)</f>
        <v>0</v>
      </c>
      <c r="L14" s="12">
        <f t="shared" si="2"/>
        <v>0</v>
      </c>
      <c r="M14" s="12">
        <f t="shared" si="2"/>
        <v>56</v>
      </c>
      <c r="N14" s="12">
        <f t="shared" si="2"/>
        <v>25</v>
      </c>
      <c r="O14" s="12">
        <f t="shared" si="2"/>
        <v>557.3599999999999</v>
      </c>
      <c r="P14" s="12">
        <f t="shared" si="2"/>
        <v>0</v>
      </c>
      <c r="Q14" s="12">
        <f t="shared" si="2"/>
        <v>50</v>
      </c>
      <c r="R14" s="12">
        <f t="shared" si="2"/>
        <v>2</v>
      </c>
      <c r="S14" s="12">
        <f>SUM(S7:S13)</f>
        <v>20</v>
      </c>
      <c r="T14" s="12">
        <f t="shared" ref="T14:U14" si="3">SUM(T7:T13)</f>
        <v>5</v>
      </c>
      <c r="U14" s="12">
        <f t="shared" si="3"/>
        <v>115</v>
      </c>
    </row>
    <row r="15" spans="1:21" x14ac:dyDescent="0.25">
      <c r="A15" s="5" t="s">
        <v>11</v>
      </c>
      <c r="B15" s="6">
        <v>12</v>
      </c>
      <c r="C15" s="94" t="s">
        <v>88</v>
      </c>
      <c r="D15" s="95"/>
      <c r="E15" s="95"/>
      <c r="F15" s="95"/>
      <c r="G15" s="95"/>
      <c r="H15" s="95"/>
      <c r="I15" s="95"/>
      <c r="J15" s="6" t="s">
        <v>25</v>
      </c>
      <c r="K15" s="6" t="s">
        <v>25</v>
      </c>
      <c r="L15" s="6" t="s">
        <v>25</v>
      </c>
      <c r="M15" s="81">
        <v>7</v>
      </c>
      <c r="N15" s="81">
        <v>6</v>
      </c>
      <c r="O15" s="8">
        <v>91.74</v>
      </c>
      <c r="P15" s="6">
        <v>0</v>
      </c>
      <c r="Q15" s="6">
        <v>5</v>
      </c>
      <c r="R15" s="6">
        <v>0</v>
      </c>
      <c r="S15" s="9">
        <v>5</v>
      </c>
      <c r="T15" s="6">
        <v>1</v>
      </c>
      <c r="U15" s="6">
        <v>23</v>
      </c>
    </row>
    <row r="16" spans="1:21" x14ac:dyDescent="0.25">
      <c r="A16" s="5" t="s">
        <v>12</v>
      </c>
      <c r="B16" s="6">
        <v>13</v>
      </c>
      <c r="C16" s="94"/>
      <c r="D16" s="95"/>
      <c r="E16" s="95"/>
      <c r="F16" s="95"/>
      <c r="G16" s="95"/>
      <c r="H16" s="95"/>
      <c r="I16" s="95"/>
      <c r="J16" s="6" t="s">
        <v>25</v>
      </c>
      <c r="K16" s="6" t="s">
        <v>25</v>
      </c>
      <c r="L16" s="6" t="s">
        <v>25</v>
      </c>
      <c r="M16" s="81">
        <v>6</v>
      </c>
      <c r="N16" s="81">
        <v>7</v>
      </c>
      <c r="O16" s="8">
        <v>82.52</v>
      </c>
      <c r="P16" s="6">
        <v>0</v>
      </c>
      <c r="Q16" s="81">
        <v>0</v>
      </c>
      <c r="R16" s="81">
        <v>1</v>
      </c>
      <c r="S16" s="10">
        <v>3</v>
      </c>
      <c r="T16" s="6">
        <v>1</v>
      </c>
      <c r="U16" s="6">
        <v>23</v>
      </c>
    </row>
    <row r="17" spans="1:21" x14ac:dyDescent="0.25">
      <c r="A17" s="5" t="s">
        <v>13</v>
      </c>
      <c r="B17" s="6">
        <v>14</v>
      </c>
      <c r="C17" s="94"/>
      <c r="D17" s="95"/>
      <c r="E17" s="95"/>
      <c r="F17" s="95"/>
      <c r="G17" s="95"/>
      <c r="H17" s="95"/>
      <c r="I17" s="95"/>
      <c r="J17" s="6">
        <v>9</v>
      </c>
      <c r="K17" s="6">
        <v>6</v>
      </c>
      <c r="L17" s="6" t="s">
        <v>25</v>
      </c>
      <c r="M17" s="81">
        <v>10</v>
      </c>
      <c r="N17" s="81">
        <v>3</v>
      </c>
      <c r="O17" s="8">
        <v>88.06</v>
      </c>
      <c r="P17" s="6">
        <v>0</v>
      </c>
      <c r="Q17" s="81">
        <v>22</v>
      </c>
      <c r="R17" s="81">
        <v>0</v>
      </c>
      <c r="S17" s="10">
        <v>2</v>
      </c>
      <c r="T17" s="6">
        <v>1</v>
      </c>
      <c r="U17" s="6">
        <v>23</v>
      </c>
    </row>
    <row r="18" spans="1:21" x14ac:dyDescent="0.25">
      <c r="A18" s="5" t="s">
        <v>14</v>
      </c>
      <c r="B18" s="6">
        <v>15</v>
      </c>
      <c r="C18" s="94"/>
      <c r="D18" s="95"/>
      <c r="E18" s="95"/>
      <c r="F18" s="95"/>
      <c r="G18" s="95"/>
      <c r="H18" s="95"/>
      <c r="I18" s="95"/>
      <c r="J18" s="6" t="s">
        <v>25</v>
      </c>
      <c r="K18" s="6" t="s">
        <v>25</v>
      </c>
      <c r="L18" s="6" t="s">
        <v>25</v>
      </c>
      <c r="M18" s="81">
        <v>9</v>
      </c>
      <c r="N18" s="81">
        <v>4</v>
      </c>
      <c r="O18" s="8">
        <v>96.12</v>
      </c>
      <c r="P18" s="6">
        <v>0</v>
      </c>
      <c r="Q18" s="81">
        <v>11</v>
      </c>
      <c r="R18" s="81">
        <v>0</v>
      </c>
      <c r="S18" s="10">
        <v>2</v>
      </c>
      <c r="T18" s="6">
        <v>1</v>
      </c>
      <c r="U18" s="6">
        <v>23</v>
      </c>
    </row>
    <row r="19" spans="1:21" x14ac:dyDescent="0.25">
      <c r="A19" s="5" t="s">
        <v>15</v>
      </c>
      <c r="B19" s="6">
        <v>16</v>
      </c>
      <c r="C19" s="94"/>
      <c r="D19" s="95"/>
      <c r="E19" s="95"/>
      <c r="F19" s="95"/>
      <c r="G19" s="95"/>
      <c r="H19" s="95"/>
      <c r="I19" s="95"/>
      <c r="J19" s="6">
        <v>11</v>
      </c>
      <c r="K19" s="6">
        <v>4</v>
      </c>
      <c r="L19" s="6" t="s">
        <v>25</v>
      </c>
      <c r="M19" s="81">
        <v>10</v>
      </c>
      <c r="N19" s="81">
        <v>3</v>
      </c>
      <c r="O19" s="8">
        <v>70.2</v>
      </c>
      <c r="P19" s="6">
        <v>0</v>
      </c>
      <c r="Q19" s="81">
        <v>16</v>
      </c>
      <c r="R19" s="81">
        <v>0</v>
      </c>
      <c r="S19" s="10">
        <v>2</v>
      </c>
      <c r="T19" s="6">
        <v>1</v>
      </c>
      <c r="U19" s="6">
        <v>23</v>
      </c>
    </row>
    <row r="20" spans="1:21" x14ac:dyDescent="0.25">
      <c r="A20" s="5" t="s">
        <v>19</v>
      </c>
      <c r="B20" s="6">
        <v>17</v>
      </c>
      <c r="C20" s="94" t="s">
        <v>87</v>
      </c>
      <c r="D20" s="95"/>
      <c r="E20" s="95"/>
      <c r="F20" s="95"/>
      <c r="G20" s="95"/>
      <c r="H20" s="95"/>
      <c r="I20" s="95"/>
      <c r="J20" s="6" t="s">
        <v>25</v>
      </c>
      <c r="K20" s="6" t="s">
        <v>25</v>
      </c>
      <c r="L20" s="6" t="s">
        <v>25</v>
      </c>
      <c r="M20" s="81">
        <v>10</v>
      </c>
      <c r="N20" s="81">
        <v>3</v>
      </c>
      <c r="O20" s="8">
        <v>90.85</v>
      </c>
      <c r="P20" s="6">
        <v>0</v>
      </c>
      <c r="Q20" s="81">
        <v>0</v>
      </c>
      <c r="R20" s="81">
        <v>0</v>
      </c>
      <c r="S20" s="10">
        <v>3</v>
      </c>
      <c r="T20" s="6">
        <v>0</v>
      </c>
      <c r="U20" s="6">
        <v>0</v>
      </c>
    </row>
    <row r="21" spans="1:21" x14ac:dyDescent="0.25">
      <c r="A21" s="5" t="s">
        <v>17</v>
      </c>
      <c r="B21" s="6">
        <v>18</v>
      </c>
      <c r="C21" s="110"/>
      <c r="D21" s="95"/>
      <c r="E21" s="95"/>
      <c r="F21" s="95"/>
      <c r="G21" s="95"/>
      <c r="H21" s="95"/>
      <c r="I21" s="95"/>
      <c r="J21" s="6" t="s">
        <v>25</v>
      </c>
      <c r="K21" s="6" t="s">
        <v>25</v>
      </c>
      <c r="L21" s="6" t="s">
        <v>25</v>
      </c>
      <c r="M21" s="81">
        <v>3</v>
      </c>
      <c r="N21" s="81">
        <v>0</v>
      </c>
      <c r="O21" s="8">
        <v>45.03</v>
      </c>
      <c r="P21" s="6">
        <v>0</v>
      </c>
      <c r="Q21" s="81">
        <v>0</v>
      </c>
      <c r="R21" s="81">
        <v>0</v>
      </c>
      <c r="S21" s="10">
        <v>3</v>
      </c>
      <c r="T21" s="6">
        <v>0</v>
      </c>
      <c r="U21" s="6">
        <v>0</v>
      </c>
    </row>
    <row r="22" spans="1:21" ht="18" x14ac:dyDescent="0.25">
      <c r="A22" s="96" t="s">
        <v>18</v>
      </c>
      <c r="B22" s="97"/>
      <c r="C22" s="97"/>
      <c r="D22" s="97"/>
      <c r="E22" s="97"/>
      <c r="F22" s="97"/>
      <c r="G22" s="97"/>
      <c r="H22" s="97"/>
      <c r="I22" s="97"/>
      <c r="J22" s="12">
        <f>SUM(J15:J21)</f>
        <v>20</v>
      </c>
      <c r="K22" s="12">
        <f t="shared" ref="K22:R22" si="4">SUM(K15:K21)</f>
        <v>10</v>
      </c>
      <c r="L22" s="12">
        <f t="shared" si="4"/>
        <v>0</v>
      </c>
      <c r="M22" s="12">
        <f t="shared" si="4"/>
        <v>55</v>
      </c>
      <c r="N22" s="12">
        <f t="shared" si="4"/>
        <v>26</v>
      </c>
      <c r="O22" s="12">
        <f t="shared" si="4"/>
        <v>564.52</v>
      </c>
      <c r="P22" s="12">
        <f t="shared" si="4"/>
        <v>0</v>
      </c>
      <c r="Q22" s="12">
        <f t="shared" si="4"/>
        <v>54</v>
      </c>
      <c r="R22" s="12">
        <f t="shared" si="4"/>
        <v>1</v>
      </c>
      <c r="S22" s="12">
        <f>SUM(S15:S21)</f>
        <v>20</v>
      </c>
      <c r="T22" s="12">
        <f t="shared" ref="T22:U22" si="5">SUM(T15:T21)</f>
        <v>5</v>
      </c>
      <c r="U22" s="12">
        <f t="shared" si="5"/>
        <v>115</v>
      </c>
    </row>
    <row r="23" spans="1:21" x14ac:dyDescent="0.25">
      <c r="A23" s="5" t="s">
        <v>11</v>
      </c>
      <c r="B23" s="6">
        <v>19</v>
      </c>
      <c r="C23" s="110" t="s">
        <v>89</v>
      </c>
      <c r="D23" s="95"/>
      <c r="E23" s="95"/>
      <c r="F23" s="95"/>
      <c r="G23" s="95"/>
      <c r="H23" s="95"/>
      <c r="I23" s="95"/>
      <c r="J23" s="6">
        <v>9</v>
      </c>
      <c r="K23" s="6">
        <v>6</v>
      </c>
      <c r="L23" s="6" t="s">
        <v>25</v>
      </c>
      <c r="M23" s="81">
        <v>8</v>
      </c>
      <c r="N23" s="81">
        <v>5</v>
      </c>
      <c r="O23" s="8">
        <v>96.71</v>
      </c>
      <c r="P23" s="6">
        <v>0</v>
      </c>
      <c r="Q23" s="6">
        <v>9</v>
      </c>
      <c r="R23" s="6">
        <v>0</v>
      </c>
      <c r="S23" s="9">
        <v>5</v>
      </c>
      <c r="T23" s="6">
        <v>1</v>
      </c>
      <c r="U23" s="6">
        <v>23</v>
      </c>
    </row>
    <row r="24" spans="1:21" x14ac:dyDescent="0.25">
      <c r="A24" s="5" t="s">
        <v>12</v>
      </c>
      <c r="B24" s="6">
        <v>20</v>
      </c>
      <c r="C24" s="94"/>
      <c r="D24" s="95"/>
      <c r="E24" s="95"/>
      <c r="F24" s="95"/>
      <c r="G24" s="95"/>
      <c r="H24" s="95"/>
      <c r="I24" s="95"/>
      <c r="J24" s="6">
        <v>10</v>
      </c>
      <c r="K24" s="6">
        <v>5</v>
      </c>
      <c r="L24" s="6" t="s">
        <v>25</v>
      </c>
      <c r="M24" s="81">
        <v>7</v>
      </c>
      <c r="N24" s="81">
        <v>6</v>
      </c>
      <c r="O24" s="6">
        <v>105.15</v>
      </c>
      <c r="P24" s="6">
        <v>0</v>
      </c>
      <c r="Q24" s="81">
        <v>0</v>
      </c>
      <c r="R24" s="81">
        <v>0</v>
      </c>
      <c r="S24" s="10">
        <v>3</v>
      </c>
      <c r="T24" s="6">
        <v>1</v>
      </c>
      <c r="U24" s="6">
        <v>23</v>
      </c>
    </row>
    <row r="25" spans="1:21" x14ac:dyDescent="0.25">
      <c r="A25" s="5" t="s">
        <v>13</v>
      </c>
      <c r="B25" s="6">
        <v>21</v>
      </c>
      <c r="C25" s="94"/>
      <c r="D25" s="95"/>
      <c r="E25" s="95"/>
      <c r="F25" s="95"/>
      <c r="G25" s="95"/>
      <c r="H25" s="95"/>
      <c r="I25" s="95"/>
      <c r="J25" s="6">
        <v>11</v>
      </c>
      <c r="K25" s="6">
        <v>4</v>
      </c>
      <c r="L25" s="6" t="s">
        <v>25</v>
      </c>
      <c r="M25" s="81">
        <v>11</v>
      </c>
      <c r="N25" s="81">
        <v>2</v>
      </c>
      <c r="O25" s="6">
        <v>69.569999999999993</v>
      </c>
      <c r="P25" s="6">
        <v>0</v>
      </c>
      <c r="Q25" s="81">
        <v>0</v>
      </c>
      <c r="R25" s="81">
        <v>4</v>
      </c>
      <c r="S25" s="10">
        <v>2</v>
      </c>
      <c r="T25" s="6">
        <v>1</v>
      </c>
      <c r="U25" s="6">
        <v>23</v>
      </c>
    </row>
    <row r="26" spans="1:21" x14ac:dyDescent="0.25">
      <c r="A26" s="5" t="s">
        <v>14</v>
      </c>
      <c r="B26" s="6">
        <v>22</v>
      </c>
      <c r="C26" s="94"/>
      <c r="D26" s="95"/>
      <c r="E26" s="95"/>
      <c r="F26" s="95"/>
      <c r="G26" s="95"/>
      <c r="H26" s="95"/>
      <c r="I26" s="95"/>
      <c r="J26" s="6" t="s">
        <v>25</v>
      </c>
      <c r="K26" s="6" t="s">
        <v>25</v>
      </c>
      <c r="L26" s="6" t="s">
        <v>25</v>
      </c>
      <c r="M26" s="81">
        <v>11</v>
      </c>
      <c r="N26" s="81">
        <v>2</v>
      </c>
      <c r="O26" s="6">
        <v>131.27000000000001</v>
      </c>
      <c r="P26" s="6">
        <v>0</v>
      </c>
      <c r="Q26" s="81">
        <v>1</v>
      </c>
      <c r="R26" s="81">
        <v>0</v>
      </c>
      <c r="S26" s="10">
        <v>2</v>
      </c>
      <c r="T26" s="6">
        <v>1</v>
      </c>
      <c r="U26" s="6">
        <v>23</v>
      </c>
    </row>
    <row r="27" spans="1:21" x14ac:dyDescent="0.25">
      <c r="A27" s="5" t="s">
        <v>15</v>
      </c>
      <c r="B27" s="6">
        <v>23</v>
      </c>
      <c r="C27" s="94"/>
      <c r="D27" s="95"/>
      <c r="E27" s="95"/>
      <c r="F27" s="95"/>
      <c r="G27" s="95"/>
      <c r="H27" s="95"/>
      <c r="I27" s="95"/>
      <c r="J27" s="6">
        <v>10</v>
      </c>
      <c r="K27" s="6">
        <v>5</v>
      </c>
      <c r="L27" s="6" t="s">
        <v>25</v>
      </c>
      <c r="M27" s="81">
        <v>10</v>
      </c>
      <c r="N27" s="81">
        <v>3</v>
      </c>
      <c r="O27" s="6">
        <v>81.94</v>
      </c>
      <c r="P27" s="6">
        <v>0</v>
      </c>
      <c r="Q27" s="81">
        <v>1</v>
      </c>
      <c r="R27" s="81">
        <v>2</v>
      </c>
      <c r="S27" s="10">
        <v>2</v>
      </c>
      <c r="T27" s="6">
        <v>1</v>
      </c>
      <c r="U27" s="6">
        <v>23</v>
      </c>
    </row>
    <row r="28" spans="1:21" x14ac:dyDescent="0.25">
      <c r="A28" s="5" t="s">
        <v>19</v>
      </c>
      <c r="B28" s="6">
        <v>24</v>
      </c>
      <c r="C28" s="94" t="s">
        <v>90</v>
      </c>
      <c r="D28" s="95"/>
      <c r="E28" s="95"/>
      <c r="F28" s="95"/>
      <c r="G28" s="95"/>
      <c r="H28" s="95"/>
      <c r="I28" s="95"/>
      <c r="J28" s="6" t="s">
        <v>25</v>
      </c>
      <c r="K28" s="6" t="s">
        <v>25</v>
      </c>
      <c r="L28" s="6" t="s">
        <v>25</v>
      </c>
      <c r="M28" s="81">
        <v>8</v>
      </c>
      <c r="N28" s="81">
        <v>5</v>
      </c>
      <c r="O28" s="6">
        <v>108.64</v>
      </c>
      <c r="P28" s="6">
        <v>0</v>
      </c>
      <c r="Q28" s="81">
        <v>0</v>
      </c>
      <c r="R28" s="81">
        <v>0</v>
      </c>
      <c r="S28" s="10">
        <v>3</v>
      </c>
      <c r="T28" s="6">
        <v>0</v>
      </c>
      <c r="U28" s="6">
        <v>0</v>
      </c>
    </row>
    <row r="29" spans="1:21" x14ac:dyDescent="0.25">
      <c r="A29" s="5" t="s">
        <v>17</v>
      </c>
      <c r="B29" s="6">
        <v>25</v>
      </c>
      <c r="C29" s="110"/>
      <c r="D29" s="95"/>
      <c r="E29" s="95"/>
      <c r="F29" s="95"/>
      <c r="G29" s="95"/>
      <c r="H29" s="95"/>
      <c r="I29" s="95"/>
      <c r="J29" s="6" t="s">
        <v>25</v>
      </c>
      <c r="K29" s="6" t="s">
        <v>25</v>
      </c>
      <c r="L29" s="6" t="s">
        <v>25</v>
      </c>
      <c r="M29" s="81">
        <v>3</v>
      </c>
      <c r="N29" s="81">
        <v>0</v>
      </c>
      <c r="O29" s="6">
        <v>0</v>
      </c>
      <c r="P29" s="6">
        <v>0</v>
      </c>
      <c r="Q29" s="81">
        <v>0</v>
      </c>
      <c r="R29" s="81">
        <v>0</v>
      </c>
      <c r="S29" s="10">
        <v>3</v>
      </c>
      <c r="T29" s="6">
        <v>0</v>
      </c>
      <c r="U29" s="6">
        <v>0</v>
      </c>
    </row>
    <row r="30" spans="1:21" ht="18" x14ac:dyDescent="0.25">
      <c r="A30" s="96" t="s">
        <v>18</v>
      </c>
      <c r="B30" s="97"/>
      <c r="C30" s="97"/>
      <c r="D30" s="97"/>
      <c r="E30" s="97"/>
      <c r="F30" s="97"/>
      <c r="G30" s="97"/>
      <c r="H30" s="97"/>
      <c r="I30" s="97"/>
      <c r="J30" s="12">
        <f>SUM(J23:J29)</f>
        <v>40</v>
      </c>
      <c r="K30" s="12">
        <f t="shared" ref="K30:R30" si="6">SUM(K23:K29)</f>
        <v>20</v>
      </c>
      <c r="L30" s="12">
        <f t="shared" si="6"/>
        <v>0</v>
      </c>
      <c r="M30" s="12">
        <f t="shared" si="6"/>
        <v>58</v>
      </c>
      <c r="N30" s="12">
        <f t="shared" si="6"/>
        <v>23</v>
      </c>
      <c r="O30" s="12">
        <f t="shared" si="6"/>
        <v>593.28000000000009</v>
      </c>
      <c r="P30" s="12">
        <f t="shared" si="6"/>
        <v>0</v>
      </c>
      <c r="Q30" s="12">
        <f t="shared" si="6"/>
        <v>11</v>
      </c>
      <c r="R30" s="12">
        <f t="shared" si="6"/>
        <v>6</v>
      </c>
      <c r="S30" s="12">
        <f>SUM(S23:S29)</f>
        <v>20</v>
      </c>
      <c r="T30" s="12">
        <f t="shared" ref="T30:U30" si="7">SUM(T23:T29)</f>
        <v>5</v>
      </c>
      <c r="U30" s="12">
        <f t="shared" si="7"/>
        <v>115</v>
      </c>
    </row>
    <row r="31" spans="1:21" x14ac:dyDescent="0.25">
      <c r="A31" s="5" t="s">
        <v>11</v>
      </c>
      <c r="B31" s="6">
        <v>26</v>
      </c>
      <c r="C31" s="110"/>
      <c r="D31" s="95"/>
      <c r="E31" s="95"/>
      <c r="F31" s="95"/>
      <c r="G31" s="95"/>
      <c r="H31" s="95"/>
      <c r="I31" s="95"/>
      <c r="J31" s="6" t="s">
        <v>25</v>
      </c>
      <c r="K31" s="6" t="s">
        <v>25</v>
      </c>
      <c r="L31" s="6" t="s">
        <v>25</v>
      </c>
      <c r="M31" s="81">
        <v>6</v>
      </c>
      <c r="N31" s="81">
        <v>7</v>
      </c>
      <c r="O31" s="6">
        <v>91.74</v>
      </c>
      <c r="P31" s="6">
        <v>0</v>
      </c>
      <c r="Q31" s="6">
        <v>0</v>
      </c>
      <c r="R31" s="6">
        <v>1</v>
      </c>
      <c r="S31" s="9">
        <v>5</v>
      </c>
      <c r="T31" s="6">
        <v>1</v>
      </c>
      <c r="U31" s="6">
        <v>23</v>
      </c>
    </row>
    <row r="32" spans="1:21" x14ac:dyDescent="0.25">
      <c r="A32" s="5" t="s">
        <v>12</v>
      </c>
      <c r="B32" s="6">
        <v>27</v>
      </c>
      <c r="C32" s="94"/>
      <c r="D32" s="95"/>
      <c r="E32" s="95"/>
      <c r="F32" s="95"/>
      <c r="G32" s="95"/>
      <c r="H32" s="95"/>
      <c r="I32" s="95"/>
      <c r="J32" s="6" t="s">
        <v>25</v>
      </c>
      <c r="K32" s="6" t="s">
        <v>25</v>
      </c>
      <c r="L32" s="6" t="s">
        <v>25</v>
      </c>
      <c r="M32" s="81">
        <v>10</v>
      </c>
      <c r="N32" s="81">
        <v>3</v>
      </c>
      <c r="O32" s="6">
        <v>141.6</v>
      </c>
      <c r="P32" s="6">
        <v>0</v>
      </c>
      <c r="Q32" s="81">
        <v>19</v>
      </c>
      <c r="R32" s="81">
        <v>0</v>
      </c>
      <c r="S32" s="10">
        <v>3</v>
      </c>
      <c r="T32" s="6">
        <v>1</v>
      </c>
      <c r="U32" s="6">
        <v>23</v>
      </c>
    </row>
    <row r="33" spans="1:21" x14ac:dyDescent="0.25">
      <c r="A33" s="5" t="s">
        <v>13</v>
      </c>
      <c r="B33" s="6">
        <v>28</v>
      </c>
      <c r="C33" s="94"/>
      <c r="D33" s="95"/>
      <c r="E33" s="95"/>
      <c r="F33" s="95"/>
      <c r="G33" s="95"/>
      <c r="H33" s="95"/>
      <c r="I33" s="95"/>
      <c r="J33" s="6">
        <v>9</v>
      </c>
      <c r="K33" s="6">
        <v>6</v>
      </c>
      <c r="L33" s="6" t="s">
        <v>25</v>
      </c>
      <c r="M33" s="81">
        <v>10</v>
      </c>
      <c r="N33" s="81">
        <v>3</v>
      </c>
      <c r="O33" s="6">
        <v>129.72999999999999</v>
      </c>
      <c r="P33" s="6">
        <v>0</v>
      </c>
      <c r="Q33" s="81">
        <v>0</v>
      </c>
      <c r="R33" s="81">
        <v>9</v>
      </c>
      <c r="S33" s="10">
        <v>2</v>
      </c>
      <c r="T33" s="6">
        <v>1</v>
      </c>
      <c r="U33" s="6">
        <v>23</v>
      </c>
    </row>
    <row r="34" spans="1:21" x14ac:dyDescent="0.25">
      <c r="A34" s="5" t="s">
        <v>14</v>
      </c>
      <c r="B34" s="6">
        <v>29</v>
      </c>
      <c r="C34" s="94"/>
      <c r="D34" s="94"/>
      <c r="E34" s="94"/>
      <c r="F34" s="94"/>
      <c r="G34" s="94"/>
      <c r="H34" s="94"/>
      <c r="I34" s="94"/>
      <c r="J34" s="6" t="s">
        <v>25</v>
      </c>
      <c r="K34" s="6" t="s">
        <v>25</v>
      </c>
      <c r="L34" s="6" t="s">
        <v>25</v>
      </c>
      <c r="M34" s="82">
        <v>9</v>
      </c>
      <c r="N34" s="82">
        <v>4</v>
      </c>
      <c r="O34" s="6">
        <v>64.25</v>
      </c>
      <c r="P34" s="6">
        <v>0</v>
      </c>
      <c r="Q34" s="82">
        <v>9</v>
      </c>
      <c r="R34" s="82">
        <v>5</v>
      </c>
      <c r="S34" s="10">
        <v>2</v>
      </c>
      <c r="T34" s="6">
        <v>1</v>
      </c>
      <c r="U34" s="6">
        <v>23</v>
      </c>
    </row>
    <row r="35" spans="1:21" x14ac:dyDescent="0.25">
      <c r="A35" s="5" t="s">
        <v>15</v>
      </c>
      <c r="B35" s="6">
        <v>30</v>
      </c>
      <c r="C35" s="94"/>
      <c r="D35" s="94"/>
      <c r="E35" s="94"/>
      <c r="F35" s="94"/>
      <c r="G35" s="94"/>
      <c r="H35" s="94"/>
      <c r="I35" s="94"/>
      <c r="J35" s="6" t="s">
        <v>25</v>
      </c>
      <c r="K35" s="6" t="s">
        <v>25</v>
      </c>
      <c r="L35" s="6" t="s">
        <v>25</v>
      </c>
      <c r="M35" s="82">
        <v>9</v>
      </c>
      <c r="N35" s="82">
        <v>4</v>
      </c>
      <c r="O35" s="6">
        <v>107.6</v>
      </c>
      <c r="P35" s="6">
        <v>0</v>
      </c>
      <c r="Q35" s="82">
        <v>2</v>
      </c>
      <c r="R35" s="82">
        <v>5</v>
      </c>
      <c r="S35" s="10">
        <v>2</v>
      </c>
      <c r="T35" s="6">
        <v>1</v>
      </c>
      <c r="U35" s="6">
        <v>23</v>
      </c>
    </row>
    <row r="36" spans="1:21" x14ac:dyDescent="0.25">
      <c r="A36" s="5" t="s">
        <v>19</v>
      </c>
      <c r="B36" s="6">
        <v>31</v>
      </c>
      <c r="C36" s="94"/>
      <c r="D36" s="94"/>
      <c r="E36" s="94"/>
      <c r="F36" s="94"/>
      <c r="G36" s="94"/>
      <c r="H36" s="94"/>
      <c r="I36" s="94"/>
      <c r="J36" s="6" t="s">
        <v>25</v>
      </c>
      <c r="K36" s="6" t="s">
        <v>25</v>
      </c>
      <c r="L36" s="6" t="s">
        <v>25</v>
      </c>
      <c r="M36" s="82">
        <v>3</v>
      </c>
      <c r="N36" s="82">
        <v>0</v>
      </c>
      <c r="O36" s="6">
        <v>70.180000000000007</v>
      </c>
      <c r="P36" s="6">
        <v>0</v>
      </c>
      <c r="Q36" s="82">
        <v>0</v>
      </c>
      <c r="R36" s="82">
        <v>1</v>
      </c>
      <c r="S36" s="10">
        <v>3</v>
      </c>
      <c r="T36" s="6">
        <v>0</v>
      </c>
      <c r="U36" s="6">
        <v>0</v>
      </c>
    </row>
    <row r="37" spans="1:21" ht="18" x14ac:dyDescent="0.25">
      <c r="A37" s="96" t="s">
        <v>18</v>
      </c>
      <c r="B37" s="97"/>
      <c r="C37" s="156"/>
      <c r="D37" s="156"/>
      <c r="E37" s="156"/>
      <c r="F37" s="156"/>
      <c r="G37" s="156"/>
      <c r="H37" s="156"/>
      <c r="I37" s="156"/>
      <c r="J37" s="12">
        <f>SUM(J31:J36)</f>
        <v>9</v>
      </c>
      <c r="K37" s="12">
        <f t="shared" ref="K37:U37" si="8">SUM(K31:K36)</f>
        <v>6</v>
      </c>
      <c r="L37" s="12">
        <f t="shared" si="8"/>
        <v>0</v>
      </c>
      <c r="M37" s="12">
        <f t="shared" si="8"/>
        <v>47</v>
      </c>
      <c r="N37" s="12">
        <f t="shared" si="8"/>
        <v>21</v>
      </c>
      <c r="O37" s="12">
        <f t="shared" si="8"/>
        <v>605.09999999999991</v>
      </c>
      <c r="P37" s="12">
        <f t="shared" si="8"/>
        <v>0</v>
      </c>
      <c r="Q37" s="12">
        <f t="shared" si="8"/>
        <v>30</v>
      </c>
      <c r="R37" s="12">
        <f t="shared" si="8"/>
        <v>21</v>
      </c>
      <c r="S37" s="12">
        <f t="shared" si="8"/>
        <v>17</v>
      </c>
      <c r="T37" s="12">
        <f t="shared" si="8"/>
        <v>5</v>
      </c>
      <c r="U37" s="12">
        <f t="shared" si="8"/>
        <v>115</v>
      </c>
    </row>
    <row r="38" spans="1:21" ht="18.75" thickBot="1" x14ac:dyDescent="0.3">
      <c r="A38" s="98"/>
      <c r="B38" s="99"/>
      <c r="C38" s="99"/>
      <c r="D38" s="99"/>
      <c r="E38" s="99"/>
      <c r="F38" s="99"/>
      <c r="G38" s="99"/>
      <c r="H38" s="99"/>
      <c r="I38" s="99"/>
      <c r="J38" s="99"/>
      <c r="K38" s="99"/>
      <c r="L38" s="99"/>
      <c r="M38" s="99"/>
      <c r="N38" s="99"/>
      <c r="O38" s="99"/>
      <c r="P38" s="99"/>
      <c r="Q38" s="99"/>
      <c r="R38" s="99"/>
      <c r="S38" s="99"/>
      <c r="T38" s="99"/>
      <c r="U38" s="14"/>
    </row>
    <row r="39" spans="1:21" ht="18.75" thickBot="1" x14ac:dyDescent="0.3">
      <c r="A39" s="100" t="s">
        <v>83</v>
      </c>
      <c r="B39" s="101"/>
      <c r="C39" s="101"/>
      <c r="D39" s="101"/>
      <c r="E39" s="101"/>
      <c r="F39" s="101"/>
      <c r="G39" s="101"/>
      <c r="H39" s="101"/>
      <c r="I39" s="102"/>
      <c r="J39" s="15">
        <f>J6+J14+J22+J30+J37</f>
        <v>69</v>
      </c>
      <c r="K39" s="15">
        <f t="shared" ref="K39:U39" si="9">K6+K14+K22+K30+K37</f>
        <v>36</v>
      </c>
      <c r="L39" s="15">
        <f t="shared" si="9"/>
        <v>0</v>
      </c>
      <c r="M39" s="15">
        <f t="shared" si="9"/>
        <v>246</v>
      </c>
      <c r="N39" s="15">
        <f t="shared" si="9"/>
        <v>107</v>
      </c>
      <c r="O39" s="15">
        <f t="shared" si="9"/>
        <v>2629.49</v>
      </c>
      <c r="P39" s="15">
        <f t="shared" si="9"/>
        <v>0</v>
      </c>
      <c r="Q39" s="15">
        <f t="shared" si="9"/>
        <v>145</v>
      </c>
      <c r="R39" s="15">
        <f t="shared" si="9"/>
        <v>30</v>
      </c>
      <c r="S39" s="15">
        <f t="shared" si="9"/>
        <v>87</v>
      </c>
      <c r="T39" s="15">
        <f t="shared" si="9"/>
        <v>22</v>
      </c>
      <c r="U39" s="15">
        <f t="shared" si="9"/>
        <v>506</v>
      </c>
    </row>
    <row r="40" spans="1:21" ht="18.75" thickBot="1" x14ac:dyDescent="0.3">
      <c r="A40" s="103"/>
      <c r="B40" s="104"/>
      <c r="C40" s="104"/>
      <c r="D40" s="104"/>
      <c r="E40" s="104"/>
      <c r="F40" s="104"/>
      <c r="G40" s="104"/>
      <c r="H40" s="104"/>
      <c r="I40" s="104"/>
      <c r="J40" s="104"/>
      <c r="K40" s="104"/>
      <c r="L40" s="104"/>
      <c r="M40" s="104"/>
      <c r="N40" s="104"/>
      <c r="O40" s="104"/>
      <c r="P40" s="104"/>
      <c r="Q40" s="104"/>
      <c r="R40" s="104"/>
      <c r="S40" s="104"/>
      <c r="T40" s="104"/>
      <c r="U40" s="16"/>
    </row>
    <row r="41" spans="1:21" ht="21.75" thickBot="1" x14ac:dyDescent="0.3">
      <c r="A41" s="19" t="s">
        <v>53</v>
      </c>
      <c r="B41" s="20"/>
      <c r="C41" s="20"/>
      <c r="D41" s="20"/>
      <c r="E41" s="20"/>
      <c r="F41" s="20"/>
      <c r="G41" s="20"/>
      <c r="H41" s="20"/>
      <c r="I41" s="21"/>
      <c r="J41" s="105">
        <f>SUM(L39+O39)</f>
        <v>2629.49</v>
      </c>
      <c r="K41" s="106"/>
      <c r="L41" s="107"/>
      <c r="M41" s="108"/>
      <c r="N41" s="109"/>
      <c r="O41" s="109"/>
      <c r="P41" s="109"/>
      <c r="Q41" s="109"/>
      <c r="R41" s="109"/>
      <c r="S41" s="109"/>
      <c r="T41" s="109"/>
      <c r="U41" s="109"/>
    </row>
    <row r="42" spans="1:21" ht="18.75" thickBot="1" x14ac:dyDescent="0.3">
      <c r="A42" s="83"/>
      <c r="B42" s="84"/>
      <c r="C42" s="84"/>
      <c r="D42" s="84"/>
      <c r="E42" s="84"/>
      <c r="F42" s="84"/>
      <c r="G42" s="84"/>
      <c r="H42" s="84"/>
      <c r="I42" s="84"/>
      <c r="J42" s="84"/>
      <c r="K42" s="84"/>
      <c r="L42" s="84"/>
      <c r="M42" s="84"/>
      <c r="N42" s="84"/>
      <c r="O42" s="84"/>
      <c r="P42" s="84"/>
      <c r="Q42" s="84"/>
      <c r="R42" s="84"/>
      <c r="S42" s="84"/>
      <c r="T42" s="84"/>
      <c r="U42" s="17"/>
    </row>
    <row r="43" spans="1:21" x14ac:dyDescent="0.25">
      <c r="A43" s="85" t="s">
        <v>84</v>
      </c>
      <c r="B43" s="86"/>
      <c r="C43" s="86"/>
      <c r="D43" s="86"/>
      <c r="E43" s="86"/>
      <c r="F43" s="86"/>
      <c r="G43" s="86"/>
      <c r="H43" s="86"/>
      <c r="I43" s="86"/>
      <c r="J43" s="86"/>
      <c r="K43" s="86"/>
      <c r="L43" s="86"/>
      <c r="M43" s="86"/>
      <c r="N43" s="86"/>
      <c r="O43" s="86"/>
      <c r="P43" s="86"/>
      <c r="Q43" s="86"/>
      <c r="R43" s="86"/>
      <c r="S43" s="86"/>
      <c r="T43" s="86"/>
      <c r="U43" s="87"/>
    </row>
    <row r="44" spans="1:21" x14ac:dyDescent="0.25">
      <c r="A44" s="88"/>
      <c r="B44" s="89"/>
      <c r="C44" s="89"/>
      <c r="D44" s="89"/>
      <c r="E44" s="89"/>
      <c r="F44" s="89"/>
      <c r="G44" s="89"/>
      <c r="H44" s="89"/>
      <c r="I44" s="89"/>
      <c r="J44" s="89"/>
      <c r="K44" s="89"/>
      <c r="L44" s="89"/>
      <c r="M44" s="89"/>
      <c r="N44" s="89"/>
      <c r="O44" s="89"/>
      <c r="P44" s="89"/>
      <c r="Q44" s="89"/>
      <c r="R44" s="89"/>
      <c r="S44" s="89"/>
      <c r="T44" s="89"/>
      <c r="U44" s="90"/>
    </row>
    <row r="45" spans="1:21" ht="49.5" customHeight="1" thickBot="1" x14ac:dyDescent="0.3">
      <c r="A45" s="91"/>
      <c r="B45" s="92"/>
      <c r="C45" s="92"/>
      <c r="D45" s="92"/>
      <c r="E45" s="92"/>
      <c r="F45" s="92"/>
      <c r="G45" s="92"/>
      <c r="H45" s="92"/>
      <c r="I45" s="92"/>
      <c r="J45" s="92"/>
      <c r="K45" s="92"/>
      <c r="L45" s="92"/>
      <c r="M45" s="92"/>
      <c r="N45" s="92"/>
      <c r="O45" s="92"/>
      <c r="P45" s="92"/>
      <c r="Q45" s="92"/>
      <c r="R45" s="92"/>
      <c r="S45" s="92"/>
      <c r="T45" s="92"/>
      <c r="U45" s="93"/>
    </row>
  </sheetData>
  <mergeCells count="45">
    <mergeCell ref="A42:T42"/>
    <mergeCell ref="A43:U45"/>
    <mergeCell ref="C33:I33"/>
    <mergeCell ref="A37:I37"/>
    <mergeCell ref="A38:T38"/>
    <mergeCell ref="A39:I39"/>
    <mergeCell ref="A40:T40"/>
    <mergeCell ref="J41:L41"/>
    <mergeCell ref="M41:U41"/>
    <mergeCell ref="C34:I34"/>
    <mergeCell ref="C35:I35"/>
    <mergeCell ref="C36:I36"/>
    <mergeCell ref="C32:I32"/>
    <mergeCell ref="C21:I21"/>
    <mergeCell ref="A22:I22"/>
    <mergeCell ref="C23:I23"/>
    <mergeCell ref="C24:I24"/>
    <mergeCell ref="C25:I25"/>
    <mergeCell ref="C26:I26"/>
    <mergeCell ref="C27:I27"/>
    <mergeCell ref="C28:I28"/>
    <mergeCell ref="C29:I29"/>
    <mergeCell ref="A30:I30"/>
    <mergeCell ref="C31:I31"/>
    <mergeCell ref="C20:I20"/>
    <mergeCell ref="C9:I9"/>
    <mergeCell ref="C10:I10"/>
    <mergeCell ref="C11:I11"/>
    <mergeCell ref="C12:I12"/>
    <mergeCell ref="C13:I13"/>
    <mergeCell ref="A14:I14"/>
    <mergeCell ref="C15:I15"/>
    <mergeCell ref="C16:I16"/>
    <mergeCell ref="C17:I17"/>
    <mergeCell ref="C18:I18"/>
    <mergeCell ref="C19:I19"/>
    <mergeCell ref="C8:I8"/>
    <mergeCell ref="A1:B1"/>
    <mergeCell ref="C1:I1"/>
    <mergeCell ref="C2:I2"/>
    <mergeCell ref="C3:I3"/>
    <mergeCell ref="C4:I4"/>
    <mergeCell ref="C5:I5"/>
    <mergeCell ref="A6:I6"/>
    <mergeCell ref="C7:I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2024</vt:lpstr>
      <vt:lpstr>FEBRERO 2024</vt:lpstr>
      <vt:lpstr>MARZO 2024</vt:lpstr>
      <vt:lpstr>ABRIL 2024</vt:lpstr>
      <vt:lpstr>MAYO 2024</vt:lpstr>
      <vt:lpstr>JUNIO 2024</vt:lpstr>
      <vt:lpstr>JULIO 2024</vt:lpstr>
      <vt:lpstr>AGOSTO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Aseo Publica</dc:creator>
  <cp:lastModifiedBy>Aseo Publica</cp:lastModifiedBy>
  <dcterms:created xsi:type="dcterms:W3CDTF">2024-01-02T18:44:26Z</dcterms:created>
  <dcterms:modified xsi:type="dcterms:W3CDTF">2024-09-05T19:28:48Z</dcterms:modified>
</cp:coreProperties>
</file>