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SECRETARÍA GENERA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gwmGNFp0uykec5WMPppvjuGIGFOA=="/>
    </ext>
  </extLst>
</workbook>
</file>

<file path=xl/calcChain.xml><?xml version="1.0" encoding="utf-8"?>
<calcChain xmlns="http://schemas.openxmlformats.org/spreadsheetml/2006/main">
  <c r="AF51" i="1" l="1"/>
  <c r="AF50" i="1"/>
  <c r="AF49" i="1"/>
  <c r="AF48" i="1"/>
  <c r="AF47" i="1"/>
  <c r="AF46" i="1"/>
  <c r="AF45" i="1"/>
  <c r="AF44" i="1"/>
  <c r="AF43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4" i="1"/>
</calcChain>
</file>

<file path=xl/sharedStrings.xml><?xml version="1.0" encoding="utf-8"?>
<sst xmlns="http://schemas.openxmlformats.org/spreadsheetml/2006/main" count="440" uniqueCount="86">
  <si>
    <t>MATRIZ DE INDICADORES DE RESULTADOS
EJERCICIO FISCAL 2023</t>
  </si>
  <si>
    <t>Coordinación General</t>
  </si>
  <si>
    <t xml:space="preserve">Secretaria General </t>
  </si>
  <si>
    <t xml:space="preserve">Dependencia </t>
  </si>
  <si>
    <t xml:space="preserve">Dirección de Servicios Médicos Municipales </t>
  </si>
  <si>
    <t>Servicios Médicos Cabecera Municipal/ Servicios Médicos Majadas/ San José del Quince</t>
  </si>
  <si>
    <t>ALINEACIÓN PDMG 2021-2024</t>
  </si>
  <si>
    <t xml:space="preserve">Eje Rector </t>
  </si>
  <si>
    <t>El Salto Seguro</t>
  </si>
  <si>
    <t xml:space="preserve">Estrategia </t>
  </si>
  <si>
    <t xml:space="preserve">Servicios Médicos Municipales </t>
  </si>
  <si>
    <t xml:space="preserve">Lineas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</si>
  <si>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</si>
  <si>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</si>
  <si>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</si>
  <si>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</si>
  <si>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</si>
  <si>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</si>
  <si>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</si>
  <si>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</si>
  <si>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</si>
  <si>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</si>
  <si>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</si>
  <si>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</si>
  <si>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</si>
  <si>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</si>
  <si>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</si>
  <si>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</si>
  <si>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</si>
  <si>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</si>
  <si>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</si>
  <si>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</si>
  <si>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</si>
  <si>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</si>
  <si>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</si>
  <si>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</si>
  <si>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Contribuir en la mejora y equipamiento de las instalaciones de Servicios Médicos Municipales 
</t>
  </si>
  <si>
    <t>Equipamiento adquirido</t>
  </si>
  <si>
    <t>Eficiencia</t>
  </si>
  <si>
    <t xml:space="preserve">Mensual </t>
  </si>
  <si>
    <t>Bitácora de registro</t>
  </si>
  <si>
    <t xml:space="preserve">inaguracion nueva unidad medica ""porfitio Cortés Silva" en las pintas </t>
  </si>
  <si>
    <t>Equipamiento de ambulancias y vent6iladres unidad medica Porfirio Cortés Silva</t>
  </si>
  <si>
    <t xml:space="preserve">Propósito </t>
  </si>
  <si>
    <t>Consultas Generales Cabecera Municipal</t>
  </si>
  <si>
    <t xml:space="preserve">Número de consultas generales realizadas durante el mes </t>
  </si>
  <si>
    <t>Calidad</t>
  </si>
  <si>
    <t>Consultas Generales Majadas</t>
  </si>
  <si>
    <t>Componentes                      Cabecera Municipal</t>
  </si>
  <si>
    <t xml:space="preserve">Consultas traumatología </t>
  </si>
  <si>
    <t>Número de consultas de traumatología durante el mes</t>
  </si>
  <si>
    <t>Hospitalizaciones</t>
  </si>
  <si>
    <t>Número de hospitalizaciones durante el mes</t>
  </si>
  <si>
    <t xml:space="preserve">Certificados médicos </t>
  </si>
  <si>
    <t>Número de certificados médicos emitidos en el mes</t>
  </si>
  <si>
    <t xml:space="preserve">certificados médicos </t>
  </si>
  <si>
    <t>Curaciones</t>
  </si>
  <si>
    <t>Número de curaciones realizadas</t>
  </si>
  <si>
    <t>Consultas odontológicas</t>
  </si>
  <si>
    <t>Número de consultas odontológicas realizadas en el mes</t>
  </si>
  <si>
    <t xml:space="preserve">Partes médicos por lesiones </t>
  </si>
  <si>
    <t xml:space="preserve">Número de partes médicos por lesiones </t>
  </si>
  <si>
    <t>Parte médico a detenidos</t>
  </si>
  <si>
    <t xml:space="preserve">Número de partes médicos realizados durante el mes </t>
  </si>
  <si>
    <t>Suturas</t>
  </si>
  <si>
    <t xml:space="preserve">Número de suturas realizadas durante el mes </t>
  </si>
  <si>
    <t xml:space="preserve">Consultas Ginecológicas </t>
  </si>
  <si>
    <t>Número de consultas Ginecológicas realizadas durante el mes</t>
  </si>
  <si>
    <t>Traslado de ambulancia</t>
  </si>
  <si>
    <t>Número de traslados de ambulancia realizados durante el mes</t>
  </si>
  <si>
    <t>Urgencias por accidente</t>
  </si>
  <si>
    <t>Número de urgencias atendidas durante el mes</t>
  </si>
  <si>
    <t>Cursos brindados</t>
  </si>
  <si>
    <t>Número de cursos brindados durante el mes</t>
  </si>
  <si>
    <t>Inyecciones aplicadas</t>
  </si>
  <si>
    <t xml:space="preserve">Número de inyecciones aplicadas durante el mes </t>
  </si>
  <si>
    <t>Servicios de ambulancia</t>
  </si>
  <si>
    <t>Número de servicios de ambulancia realizados durante el mes</t>
  </si>
  <si>
    <t>Urgencias por enfermedad</t>
  </si>
  <si>
    <t>Capacitaciones recibidas</t>
  </si>
  <si>
    <t>Número de capacitaciones recibidas durante el mes</t>
  </si>
  <si>
    <t xml:space="preserve">Apoyo a eventos </t>
  </si>
  <si>
    <t>Número de apoyo a eventos atendidos durante el mes</t>
  </si>
  <si>
    <t>Componentes                                   Majadas</t>
  </si>
  <si>
    <t>Actividades</t>
  </si>
  <si>
    <t>Otras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</si>
</sst>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[$-80A]General"/>
  </numFmts>
  <fonts count="10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/>
    <xf numFmtId="0" fontId="7" fillId="4" borderId="21" xfId="0" applyFont="1" applyFill="1" applyBorder="1"/>
    <xf numFmtId="0" fontId="8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165" fontId="7" fillId="0" borderId="21" xfId="0" applyNumberFormat="1" applyFont="1" applyBorder="1"/>
    <xf numFmtId="0" fontId="7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4" borderId="21" xfId="0" applyFont="1" applyFill="1" applyBorder="1"/>
    <xf numFmtId="0" fontId="8" fillId="0" borderId="2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3"/>
  <sheetViews>
    <sheetView tabSelected="1" workbookViewId="0">
      <selection activeCell="A14" sqref="A14"/>
    </sheetView>
  </sheetViews>
  <sheetFormatPr baseColWidth="10" defaultColWidth="12.5703125" defaultRowHeight="15" customHeight="1" x14ac:dyDescent="0.2"/>
  <cols>
    <col min="1" max="1" width="25.7109375" customWidth="1"/>
    <col min="2" max="2" width="20.7109375" customWidth="1"/>
    <col min="3" max="3" width="23.140625" customWidth="1"/>
    <col min="4" max="7" width="14.42578125" customWidth="1"/>
    <col min="8" max="8" width="17.42578125" customWidth="1"/>
    <col min="9" max="9" width="14.42578125" customWidth="1"/>
    <col min="10" max="10" width="19" customWidth="1"/>
    <col min="11" max="11" width="14.42578125" customWidth="1"/>
    <col min="12" max="12" width="18.28515625" customWidth="1"/>
    <col min="13" max="13" width="14.42578125" customWidth="1"/>
    <col min="14" max="14" width="18.28515625" customWidth="1"/>
    <col min="15" max="31" width="14.42578125" customWidth="1"/>
    <col min="32" max="32" width="21" customWidth="1"/>
  </cols>
  <sheetData>
    <row r="1" spans="1:32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</row>
    <row r="4" spans="1:32" ht="12.75" customHeight="1" x14ac:dyDescent="0.2">
      <c r="A4" s="45" t="s">
        <v>1</v>
      </c>
      <c r="B4" s="32"/>
      <c r="C4" s="30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1:32" ht="12.75" customHeight="1" x14ac:dyDescent="0.2">
      <c r="A5" s="45" t="s">
        <v>3</v>
      </c>
      <c r="B5" s="32"/>
      <c r="C5" s="30" t="s">
        <v>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ht="12.75" customHeight="1" x14ac:dyDescent="0.2">
      <c r="A6" s="45"/>
      <c r="B6" s="32"/>
      <c r="C6" s="30" t="s">
        <v>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15.75" customHeight="1" x14ac:dyDescent="0.2">
      <c r="A7" s="46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</row>
    <row r="8" spans="1:32" ht="15.75" customHeight="1" x14ac:dyDescent="0.2">
      <c r="A8" s="52" t="s">
        <v>7</v>
      </c>
      <c r="B8" s="32"/>
      <c r="C8" s="30" t="s">
        <v>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</row>
    <row r="9" spans="1:32" ht="21.75" customHeight="1" x14ac:dyDescent="0.2">
      <c r="A9" s="52" t="s">
        <v>9</v>
      </c>
      <c r="B9" s="32"/>
      <c r="C9" s="30" t="s">
        <v>10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2"/>
    </row>
    <row r="10" spans="1:32" ht="21" customHeight="1" x14ac:dyDescent="0.2">
      <c r="A10" s="52" t="s">
        <v>11</v>
      </c>
      <c r="B10" s="32"/>
      <c r="C10" s="33">
        <v>45141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/>
    </row>
    <row r="11" spans="1:32" ht="15" customHeight="1" x14ac:dyDescent="0.25">
      <c r="A11" s="53" t="s">
        <v>12</v>
      </c>
      <c r="B11" s="54"/>
      <c r="C11" s="53" t="s">
        <v>13</v>
      </c>
      <c r="D11" s="55"/>
      <c r="E11" s="54"/>
      <c r="F11" s="48" t="s">
        <v>14</v>
      </c>
      <c r="G11" s="48" t="s">
        <v>15</v>
      </c>
      <c r="H11" s="34" t="s">
        <v>16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"/>
    </row>
    <row r="12" spans="1:32" ht="12.75" customHeight="1" x14ac:dyDescent="0.25">
      <c r="A12" s="39"/>
      <c r="B12" s="41"/>
      <c r="C12" s="42"/>
      <c r="D12" s="43"/>
      <c r="E12" s="44"/>
      <c r="F12" s="49"/>
      <c r="G12" s="49"/>
      <c r="H12" s="47" t="s">
        <v>17</v>
      </c>
      <c r="I12" s="32"/>
      <c r="J12" s="47" t="s">
        <v>18</v>
      </c>
      <c r="K12" s="32"/>
      <c r="L12" s="47" t="s">
        <v>19</v>
      </c>
      <c r="M12" s="32"/>
      <c r="N12" s="47" t="s">
        <v>20</v>
      </c>
      <c r="O12" s="32"/>
      <c r="P12" s="47" t="s">
        <v>21</v>
      </c>
      <c r="Q12" s="32"/>
      <c r="R12" s="47" t="s">
        <v>22</v>
      </c>
      <c r="S12" s="32"/>
      <c r="T12" s="47" t="s">
        <v>23</v>
      </c>
      <c r="U12" s="32"/>
      <c r="V12" s="47" t="s">
        <v>24</v>
      </c>
      <c r="W12" s="32"/>
      <c r="X12" s="47" t="s">
        <v>25</v>
      </c>
      <c r="Y12" s="32"/>
      <c r="Z12" s="47" t="s">
        <v>26</v>
      </c>
      <c r="AA12" s="32"/>
      <c r="AB12" s="47" t="s">
        <v>27</v>
      </c>
      <c r="AC12" s="32"/>
      <c r="AD12" s="47" t="s">
        <v>28</v>
      </c>
      <c r="AE12" s="31"/>
      <c r="AF12" s="2" t="s">
        <v>29</v>
      </c>
    </row>
    <row r="13" spans="1:32" ht="12.75" customHeight="1" x14ac:dyDescent="0.25">
      <c r="A13" s="42"/>
      <c r="B13" s="44"/>
      <c r="C13" s="3" t="s">
        <v>30</v>
      </c>
      <c r="D13" s="3" t="s">
        <v>31</v>
      </c>
      <c r="E13" s="3" t="s">
        <v>32</v>
      </c>
      <c r="F13" s="50"/>
      <c r="G13" s="50"/>
      <c r="H13" s="3" t="s">
        <v>33</v>
      </c>
      <c r="I13" s="4" t="s">
        <v>34</v>
      </c>
      <c r="J13" s="3" t="s">
        <v>33</v>
      </c>
      <c r="K13" s="3" t="s">
        <v>34</v>
      </c>
      <c r="L13" s="3" t="s">
        <v>33</v>
      </c>
      <c r="M13" s="3" t="s">
        <v>34</v>
      </c>
      <c r="N13" s="3" t="s">
        <v>33</v>
      </c>
      <c r="O13" s="3" t="s">
        <v>34</v>
      </c>
      <c r="P13" s="3" t="s">
        <v>33</v>
      </c>
      <c r="Q13" s="3" t="s">
        <v>34</v>
      </c>
      <c r="R13" s="3" t="s">
        <v>33</v>
      </c>
      <c r="S13" s="3" t="s">
        <v>34</v>
      </c>
      <c r="T13" s="3" t="s">
        <v>33</v>
      </c>
      <c r="U13" s="3" t="s">
        <v>34</v>
      </c>
      <c r="V13" s="3" t="s">
        <v>33</v>
      </c>
      <c r="W13" s="3" t="s">
        <v>34</v>
      </c>
      <c r="X13" s="3" t="s">
        <v>33</v>
      </c>
      <c r="Y13" s="3" t="s">
        <v>34</v>
      </c>
      <c r="Z13" s="3" t="s">
        <v>33</v>
      </c>
      <c r="AA13" s="3" t="s">
        <v>34</v>
      </c>
      <c r="AB13" s="3" t="s">
        <v>33</v>
      </c>
      <c r="AC13" s="3" t="s">
        <v>34</v>
      </c>
      <c r="AD13" s="3" t="s">
        <v>33</v>
      </c>
      <c r="AE13" s="5" t="s">
        <v>34</v>
      </c>
      <c r="AF13" s="6"/>
    </row>
    <row r="14" spans="1:32" ht="51" customHeight="1" x14ac:dyDescent="0.2">
      <c r="A14" s="7" t="s">
        <v>35</v>
      </c>
      <c r="B14" s="8" t="s">
        <v>36</v>
      </c>
      <c r="C14" s="9" t="s">
        <v>37</v>
      </c>
      <c r="D14" s="9" t="s">
        <v>38</v>
      </c>
      <c r="E14" s="10" t="s">
        <v>39</v>
      </c>
      <c r="F14" s="8" t="s">
        <v>40</v>
      </c>
      <c r="G14" s="10"/>
      <c r="H14" s="10"/>
      <c r="I14" s="11"/>
      <c r="J14" s="10"/>
      <c r="K14" s="10"/>
      <c r="L14" s="10"/>
      <c r="M14" s="10"/>
      <c r="N14" s="9" t="s">
        <v>41</v>
      </c>
      <c r="O14" s="9">
        <v>1</v>
      </c>
      <c r="P14" s="12"/>
      <c r="Q14" s="12"/>
      <c r="R14" s="13" t="s">
        <v>42</v>
      </c>
      <c r="S14" s="9">
        <v>1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4">
        <f>I14+K14+M14+O14+Q14+S14+U14+W14+Y14+AA14+AC14+AE14</f>
        <v>2</v>
      </c>
    </row>
    <row r="15" spans="1:32" ht="51" x14ac:dyDescent="0.2">
      <c r="A15" s="7" t="s">
        <v>43</v>
      </c>
      <c r="B15" s="8" t="s">
        <v>44</v>
      </c>
      <c r="C15" s="9" t="s">
        <v>45</v>
      </c>
      <c r="D15" s="9" t="s">
        <v>46</v>
      </c>
      <c r="E15" s="10" t="s">
        <v>39</v>
      </c>
      <c r="F15" s="8" t="s">
        <v>40</v>
      </c>
      <c r="G15" s="10"/>
      <c r="H15" s="13" t="s">
        <v>44</v>
      </c>
      <c r="I15" s="9">
        <v>2180</v>
      </c>
      <c r="J15" s="13" t="s">
        <v>44</v>
      </c>
      <c r="K15" s="9">
        <v>2405</v>
      </c>
      <c r="L15" s="13" t="s">
        <v>44</v>
      </c>
      <c r="M15" s="9">
        <v>2295</v>
      </c>
      <c r="N15" s="13" t="s">
        <v>44</v>
      </c>
      <c r="O15" s="9">
        <v>2163</v>
      </c>
      <c r="P15" s="15"/>
      <c r="Q15" s="12"/>
      <c r="R15" s="13" t="s">
        <v>44</v>
      </c>
      <c r="S15" s="9">
        <v>2263</v>
      </c>
      <c r="T15" s="14"/>
      <c r="U15" s="10"/>
      <c r="V15" s="14"/>
      <c r="W15" s="10"/>
      <c r="X15" s="14"/>
      <c r="Y15" s="10"/>
      <c r="Z15" s="14"/>
      <c r="AA15" s="10"/>
      <c r="AB15" s="14"/>
      <c r="AC15" s="10"/>
      <c r="AD15" s="14"/>
      <c r="AE15" s="10"/>
      <c r="AF15" s="14"/>
    </row>
    <row r="16" spans="1:32" ht="38.25" x14ac:dyDescent="0.2">
      <c r="A16" s="7" t="s">
        <v>43</v>
      </c>
      <c r="B16" s="8" t="s">
        <v>47</v>
      </c>
      <c r="C16" s="9" t="s">
        <v>45</v>
      </c>
      <c r="D16" s="9" t="s">
        <v>46</v>
      </c>
      <c r="E16" s="10" t="s">
        <v>39</v>
      </c>
      <c r="F16" s="8" t="s">
        <v>40</v>
      </c>
      <c r="G16" s="10"/>
      <c r="H16" s="13" t="s">
        <v>47</v>
      </c>
      <c r="I16" s="9">
        <v>925</v>
      </c>
      <c r="J16" s="13" t="s">
        <v>47</v>
      </c>
      <c r="K16" s="9">
        <v>1023</v>
      </c>
      <c r="L16" s="13" t="s">
        <v>47</v>
      </c>
      <c r="M16" s="9">
        <v>964</v>
      </c>
      <c r="N16" s="13" t="s">
        <v>47</v>
      </c>
      <c r="O16" s="9">
        <v>879</v>
      </c>
      <c r="P16" s="15"/>
      <c r="Q16" s="12"/>
      <c r="R16" s="13" t="s">
        <v>47</v>
      </c>
      <c r="S16" s="9">
        <v>1369</v>
      </c>
      <c r="T16" s="14"/>
      <c r="U16" s="10"/>
      <c r="V16" s="14"/>
      <c r="W16" s="10"/>
      <c r="X16" s="14"/>
      <c r="Y16" s="10"/>
      <c r="Z16" s="14"/>
      <c r="AA16" s="10"/>
      <c r="AB16" s="14"/>
      <c r="AC16" s="10"/>
      <c r="AD16" s="14"/>
      <c r="AE16" s="10"/>
      <c r="AF16" s="14">
        <f t="shared" ref="AF16:AF24" si="0">I16+K16+M16+O16+Q16+S16+U16+W16+Y16+AA16+AC16+AE16</f>
        <v>5160</v>
      </c>
    </row>
    <row r="17" spans="1:32" ht="38.25" x14ac:dyDescent="0.2">
      <c r="A17" s="51" t="s">
        <v>48</v>
      </c>
      <c r="B17" s="9" t="s">
        <v>49</v>
      </c>
      <c r="C17" s="9" t="s">
        <v>50</v>
      </c>
      <c r="D17" s="9" t="s">
        <v>38</v>
      </c>
      <c r="E17" s="10" t="s">
        <v>39</v>
      </c>
      <c r="F17" s="8" t="s">
        <v>40</v>
      </c>
      <c r="G17" s="10"/>
      <c r="H17" s="16" t="s">
        <v>49</v>
      </c>
      <c r="I17" s="9">
        <v>5</v>
      </c>
      <c r="J17" s="16" t="s">
        <v>49</v>
      </c>
      <c r="K17" s="9">
        <v>0</v>
      </c>
      <c r="L17" s="16" t="s">
        <v>49</v>
      </c>
      <c r="M17" s="9">
        <v>0</v>
      </c>
      <c r="N17" s="16" t="s">
        <v>49</v>
      </c>
      <c r="O17" s="17">
        <v>0</v>
      </c>
      <c r="P17" s="15"/>
      <c r="Q17" s="12"/>
      <c r="R17" s="16" t="s">
        <v>49</v>
      </c>
      <c r="S17" s="9">
        <v>0</v>
      </c>
      <c r="T17" s="14"/>
      <c r="U17" s="10"/>
      <c r="V17" s="14"/>
      <c r="W17" s="10"/>
      <c r="X17" s="14"/>
      <c r="Y17" s="10"/>
      <c r="Z17" s="14"/>
      <c r="AA17" s="10"/>
      <c r="AB17" s="14"/>
      <c r="AC17" s="10"/>
      <c r="AD17" s="14"/>
      <c r="AE17" s="10"/>
      <c r="AF17" s="14">
        <f t="shared" si="0"/>
        <v>5</v>
      </c>
    </row>
    <row r="18" spans="1:32" ht="38.25" x14ac:dyDescent="0.2">
      <c r="A18" s="49"/>
      <c r="B18" s="10" t="s">
        <v>51</v>
      </c>
      <c r="C18" s="9" t="s">
        <v>52</v>
      </c>
      <c r="D18" s="9" t="s">
        <v>38</v>
      </c>
      <c r="E18" s="10" t="s">
        <v>39</v>
      </c>
      <c r="F18" s="8" t="s">
        <v>40</v>
      </c>
      <c r="G18" s="18"/>
      <c r="H18" s="19" t="s">
        <v>51</v>
      </c>
      <c r="I18" s="9">
        <v>218</v>
      </c>
      <c r="J18" s="19" t="s">
        <v>51</v>
      </c>
      <c r="K18" s="20">
        <v>264</v>
      </c>
      <c r="L18" s="19" t="s">
        <v>51</v>
      </c>
      <c r="M18" s="8">
        <v>223</v>
      </c>
      <c r="N18" s="19" t="s">
        <v>51</v>
      </c>
      <c r="O18" s="17">
        <v>218</v>
      </c>
      <c r="P18" s="15"/>
      <c r="Q18" s="15"/>
      <c r="R18" s="19" t="s">
        <v>51</v>
      </c>
      <c r="S18" s="21">
        <v>254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2">
        <f t="shared" si="0"/>
        <v>1177</v>
      </c>
    </row>
    <row r="19" spans="1:32" ht="38.25" x14ac:dyDescent="0.2">
      <c r="A19" s="49"/>
      <c r="B19" s="9" t="s">
        <v>53</v>
      </c>
      <c r="C19" s="8" t="s">
        <v>54</v>
      </c>
      <c r="D19" s="9" t="s">
        <v>38</v>
      </c>
      <c r="E19" s="10" t="s">
        <v>39</v>
      </c>
      <c r="F19" s="8" t="s">
        <v>40</v>
      </c>
      <c r="G19" s="18"/>
      <c r="H19" s="19" t="s">
        <v>55</v>
      </c>
      <c r="I19" s="23">
        <v>114</v>
      </c>
      <c r="J19" s="19" t="s">
        <v>55</v>
      </c>
      <c r="K19" s="20">
        <v>157</v>
      </c>
      <c r="L19" s="19" t="s">
        <v>55</v>
      </c>
      <c r="M19" s="8">
        <v>121</v>
      </c>
      <c r="N19" s="19" t="s">
        <v>55</v>
      </c>
      <c r="O19" s="17">
        <v>210</v>
      </c>
      <c r="P19" s="15"/>
      <c r="Q19" s="15"/>
      <c r="R19" s="19" t="s">
        <v>55</v>
      </c>
      <c r="S19" s="21">
        <v>164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2">
        <f t="shared" si="0"/>
        <v>766</v>
      </c>
    </row>
    <row r="20" spans="1:32" ht="25.5" x14ac:dyDescent="0.2">
      <c r="A20" s="49"/>
      <c r="B20" s="10" t="s">
        <v>56</v>
      </c>
      <c r="C20" s="8" t="s">
        <v>57</v>
      </c>
      <c r="D20" s="9" t="s">
        <v>38</v>
      </c>
      <c r="E20" s="10" t="s">
        <v>39</v>
      </c>
      <c r="F20" s="8" t="s">
        <v>40</v>
      </c>
      <c r="G20" s="18"/>
      <c r="H20" s="19" t="s">
        <v>56</v>
      </c>
      <c r="I20" s="23">
        <v>187</v>
      </c>
      <c r="J20" s="19" t="s">
        <v>56</v>
      </c>
      <c r="K20" s="20">
        <v>176</v>
      </c>
      <c r="L20" s="19" t="s">
        <v>56</v>
      </c>
      <c r="M20" s="8">
        <v>161</v>
      </c>
      <c r="N20" s="19" t="s">
        <v>56</v>
      </c>
      <c r="O20" s="17">
        <v>144</v>
      </c>
      <c r="P20" s="15"/>
      <c r="Q20" s="15"/>
      <c r="R20" s="19" t="s">
        <v>56</v>
      </c>
      <c r="S20" s="21">
        <v>170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2">
        <f t="shared" si="0"/>
        <v>838</v>
      </c>
    </row>
    <row r="21" spans="1:32" ht="38.25" x14ac:dyDescent="0.2">
      <c r="A21" s="49"/>
      <c r="B21" s="9" t="s">
        <v>58</v>
      </c>
      <c r="C21" s="8" t="s">
        <v>59</v>
      </c>
      <c r="D21" s="9" t="s">
        <v>38</v>
      </c>
      <c r="E21" s="10" t="s">
        <v>39</v>
      </c>
      <c r="F21" s="8" t="s">
        <v>40</v>
      </c>
      <c r="G21" s="18"/>
      <c r="H21" s="16" t="s">
        <v>58</v>
      </c>
      <c r="I21" s="23">
        <v>4</v>
      </c>
      <c r="J21" s="16" t="s">
        <v>58</v>
      </c>
      <c r="K21" s="20">
        <v>0</v>
      </c>
      <c r="L21" s="16" t="s">
        <v>58</v>
      </c>
      <c r="M21" s="8">
        <v>0</v>
      </c>
      <c r="N21" s="16" t="s">
        <v>58</v>
      </c>
      <c r="O21" s="9">
        <v>0</v>
      </c>
      <c r="P21" s="15"/>
      <c r="Q21" s="15"/>
      <c r="R21" s="16" t="s">
        <v>58</v>
      </c>
      <c r="S21" s="21"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2">
        <f t="shared" si="0"/>
        <v>4</v>
      </c>
    </row>
    <row r="22" spans="1:32" ht="25.5" x14ac:dyDescent="0.2">
      <c r="A22" s="49"/>
      <c r="B22" s="9" t="s">
        <v>60</v>
      </c>
      <c r="C22" s="8" t="s">
        <v>61</v>
      </c>
      <c r="D22" s="9" t="s">
        <v>38</v>
      </c>
      <c r="E22" s="10" t="s">
        <v>39</v>
      </c>
      <c r="F22" s="8" t="s">
        <v>40</v>
      </c>
      <c r="G22" s="18"/>
      <c r="H22" s="16" t="s">
        <v>60</v>
      </c>
      <c r="I22" s="23">
        <v>163</v>
      </c>
      <c r="J22" s="16" t="s">
        <v>60</v>
      </c>
      <c r="K22" s="9">
        <v>178</v>
      </c>
      <c r="L22" s="16" t="s">
        <v>60</v>
      </c>
      <c r="M22" s="9">
        <v>166</v>
      </c>
      <c r="N22" s="16" t="s">
        <v>60</v>
      </c>
      <c r="O22" s="9">
        <v>143</v>
      </c>
      <c r="P22" s="15"/>
      <c r="Q22" s="15"/>
      <c r="R22" s="16" t="s">
        <v>60</v>
      </c>
      <c r="S22" s="21">
        <v>172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f t="shared" si="0"/>
        <v>822</v>
      </c>
    </row>
    <row r="23" spans="1:32" ht="38.25" x14ac:dyDescent="0.2">
      <c r="A23" s="49"/>
      <c r="B23" s="9" t="s">
        <v>62</v>
      </c>
      <c r="C23" s="8" t="s">
        <v>63</v>
      </c>
      <c r="D23" s="9" t="s">
        <v>38</v>
      </c>
      <c r="E23" s="10" t="s">
        <v>39</v>
      </c>
      <c r="F23" s="8" t="s">
        <v>40</v>
      </c>
      <c r="G23" s="18"/>
      <c r="H23" s="16" t="s">
        <v>62</v>
      </c>
      <c r="I23" s="9">
        <v>130</v>
      </c>
      <c r="J23" s="16" t="s">
        <v>62</v>
      </c>
      <c r="K23" s="9">
        <v>135</v>
      </c>
      <c r="L23" s="16" t="s">
        <v>62</v>
      </c>
      <c r="M23" s="9">
        <v>127</v>
      </c>
      <c r="N23" s="16" t="s">
        <v>62</v>
      </c>
      <c r="O23" s="8">
        <v>101</v>
      </c>
      <c r="P23" s="15"/>
      <c r="Q23" s="15"/>
      <c r="R23" s="16" t="s">
        <v>62</v>
      </c>
      <c r="S23" s="21">
        <v>111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>
        <f t="shared" si="0"/>
        <v>604</v>
      </c>
    </row>
    <row r="24" spans="1:32" ht="25.5" x14ac:dyDescent="0.2">
      <c r="A24" s="49"/>
      <c r="B24" s="10" t="s">
        <v>64</v>
      </c>
      <c r="C24" s="8" t="s">
        <v>65</v>
      </c>
      <c r="D24" s="9" t="s">
        <v>38</v>
      </c>
      <c r="E24" s="10" t="s">
        <v>39</v>
      </c>
      <c r="F24" s="8" t="s">
        <v>40</v>
      </c>
      <c r="G24" s="18"/>
      <c r="H24" s="19" t="s">
        <v>64</v>
      </c>
      <c r="I24" s="8">
        <v>98</v>
      </c>
      <c r="J24" s="19" t="s">
        <v>64</v>
      </c>
      <c r="K24" s="8">
        <v>105</v>
      </c>
      <c r="L24" s="19" t="s">
        <v>64</v>
      </c>
      <c r="M24" s="8">
        <v>110</v>
      </c>
      <c r="N24" s="19" t="s">
        <v>64</v>
      </c>
      <c r="O24" s="8">
        <v>81</v>
      </c>
      <c r="P24" s="15"/>
      <c r="Q24" s="15"/>
      <c r="R24" s="19" t="s">
        <v>64</v>
      </c>
      <c r="S24" s="21">
        <v>99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>
        <f t="shared" si="0"/>
        <v>493</v>
      </c>
    </row>
    <row r="25" spans="1:32" ht="38.25" x14ac:dyDescent="0.2">
      <c r="A25" s="49"/>
      <c r="B25" s="9" t="s">
        <v>66</v>
      </c>
      <c r="C25" s="8" t="s">
        <v>67</v>
      </c>
      <c r="D25" s="9" t="s">
        <v>38</v>
      </c>
      <c r="E25" s="10" t="s">
        <v>39</v>
      </c>
      <c r="F25" s="8" t="s">
        <v>40</v>
      </c>
      <c r="G25" s="18"/>
      <c r="H25" s="16" t="s">
        <v>66</v>
      </c>
      <c r="I25" s="8">
        <v>2</v>
      </c>
      <c r="J25" s="16" t="s">
        <v>66</v>
      </c>
      <c r="K25" s="8">
        <v>0</v>
      </c>
      <c r="L25" s="16" t="s">
        <v>66</v>
      </c>
      <c r="M25" s="8">
        <v>0</v>
      </c>
      <c r="N25" s="16" t="s">
        <v>66</v>
      </c>
      <c r="O25" s="8">
        <v>0</v>
      </c>
      <c r="P25" s="15"/>
      <c r="Q25" s="15"/>
      <c r="R25" s="16" t="s">
        <v>66</v>
      </c>
      <c r="S25" s="21">
        <v>0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38.25" x14ac:dyDescent="0.2">
      <c r="A26" s="49"/>
      <c r="B26" s="10" t="s">
        <v>68</v>
      </c>
      <c r="C26" s="8" t="s">
        <v>69</v>
      </c>
      <c r="D26" s="9" t="s">
        <v>38</v>
      </c>
      <c r="E26" s="10" t="s">
        <v>39</v>
      </c>
      <c r="F26" s="8" t="s">
        <v>40</v>
      </c>
      <c r="G26" s="18"/>
      <c r="H26" s="19" t="s">
        <v>68</v>
      </c>
      <c r="I26" s="8">
        <v>46</v>
      </c>
      <c r="J26" s="19" t="s">
        <v>68</v>
      </c>
      <c r="K26" s="8">
        <v>49</v>
      </c>
      <c r="L26" s="19" t="s">
        <v>68</v>
      </c>
      <c r="M26" s="8">
        <v>43</v>
      </c>
      <c r="N26" s="19" t="s">
        <v>68</v>
      </c>
      <c r="O26" s="8">
        <v>36</v>
      </c>
      <c r="P26" s="15"/>
      <c r="Q26" s="15"/>
      <c r="R26" s="19" t="s">
        <v>68</v>
      </c>
      <c r="S26" s="21">
        <v>51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f t="shared" ref="AF26:AF41" si="1">I26+K26+M26+O26+Q26+S26+U26+W26+Y26+AA26+AC26+AE26</f>
        <v>225</v>
      </c>
    </row>
    <row r="27" spans="1:32" ht="25.5" x14ac:dyDescent="0.2">
      <c r="A27" s="49"/>
      <c r="B27" s="10" t="s">
        <v>70</v>
      </c>
      <c r="C27" s="8" t="s">
        <v>71</v>
      </c>
      <c r="D27" s="9" t="s">
        <v>38</v>
      </c>
      <c r="E27" s="10" t="s">
        <v>39</v>
      </c>
      <c r="F27" s="8" t="s">
        <v>40</v>
      </c>
      <c r="G27" s="18"/>
      <c r="H27" s="19" t="s">
        <v>70</v>
      </c>
      <c r="I27" s="8">
        <v>745</v>
      </c>
      <c r="J27" s="19" t="s">
        <v>70</v>
      </c>
      <c r="K27" s="8">
        <v>785</v>
      </c>
      <c r="L27" s="19" t="s">
        <v>70</v>
      </c>
      <c r="M27" s="8">
        <v>759</v>
      </c>
      <c r="N27" s="19" t="s">
        <v>70</v>
      </c>
      <c r="O27" s="8">
        <v>770</v>
      </c>
      <c r="P27" s="15"/>
      <c r="Q27" s="15"/>
      <c r="R27" s="19" t="s">
        <v>70</v>
      </c>
      <c r="S27" s="21">
        <v>865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>
        <f t="shared" si="1"/>
        <v>3924</v>
      </c>
    </row>
    <row r="28" spans="1:32" ht="25.5" x14ac:dyDescent="0.2">
      <c r="A28" s="49"/>
      <c r="B28" s="10" t="s">
        <v>72</v>
      </c>
      <c r="C28" s="8" t="s">
        <v>73</v>
      </c>
      <c r="D28" s="9" t="s">
        <v>38</v>
      </c>
      <c r="E28" s="10" t="s">
        <v>39</v>
      </c>
      <c r="F28" s="8" t="s">
        <v>40</v>
      </c>
      <c r="G28" s="18"/>
      <c r="H28" s="19" t="s">
        <v>72</v>
      </c>
      <c r="I28" s="8">
        <v>0</v>
      </c>
      <c r="J28" s="19" t="s">
        <v>72</v>
      </c>
      <c r="K28" s="8">
        <v>0</v>
      </c>
      <c r="L28" s="19" t="s">
        <v>72</v>
      </c>
      <c r="M28" s="8">
        <v>0</v>
      </c>
      <c r="N28" s="19" t="s">
        <v>72</v>
      </c>
      <c r="O28" s="8">
        <v>0</v>
      </c>
      <c r="P28" s="15"/>
      <c r="Q28" s="15"/>
      <c r="R28" s="19" t="s">
        <v>72</v>
      </c>
      <c r="S28" s="21">
        <v>0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f t="shared" si="1"/>
        <v>0</v>
      </c>
    </row>
    <row r="29" spans="1:32" ht="25.5" x14ac:dyDescent="0.2">
      <c r="A29" s="49"/>
      <c r="B29" s="10" t="s">
        <v>74</v>
      </c>
      <c r="C29" s="8" t="s">
        <v>75</v>
      </c>
      <c r="D29" s="9" t="s">
        <v>38</v>
      </c>
      <c r="E29" s="10" t="s">
        <v>39</v>
      </c>
      <c r="F29" s="8" t="s">
        <v>40</v>
      </c>
      <c r="G29" s="18"/>
      <c r="H29" s="19" t="s">
        <v>74</v>
      </c>
      <c r="I29" s="8">
        <v>1421</v>
      </c>
      <c r="J29" s="19" t="s">
        <v>74</v>
      </c>
      <c r="K29" s="8">
        <v>1370</v>
      </c>
      <c r="L29" s="19" t="s">
        <v>74</v>
      </c>
      <c r="M29" s="8">
        <v>1451</v>
      </c>
      <c r="N29" s="19" t="s">
        <v>74</v>
      </c>
      <c r="O29" s="8">
        <v>1225</v>
      </c>
      <c r="P29" s="15"/>
      <c r="Q29" s="15"/>
      <c r="R29" s="19" t="s">
        <v>74</v>
      </c>
      <c r="S29" s="21">
        <v>1371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f t="shared" si="1"/>
        <v>6838</v>
      </c>
    </row>
    <row r="30" spans="1:32" ht="38.25" x14ac:dyDescent="0.2">
      <c r="A30" s="49"/>
      <c r="B30" s="10" t="s">
        <v>76</v>
      </c>
      <c r="C30" s="8" t="s">
        <v>77</v>
      </c>
      <c r="D30" s="9" t="s">
        <v>38</v>
      </c>
      <c r="E30" s="10" t="s">
        <v>39</v>
      </c>
      <c r="F30" s="8" t="s">
        <v>40</v>
      </c>
      <c r="G30" s="18"/>
      <c r="H30" s="19" t="s">
        <v>76</v>
      </c>
      <c r="I30" s="8">
        <v>178</v>
      </c>
      <c r="J30" s="19" t="s">
        <v>76</v>
      </c>
      <c r="K30" s="8">
        <v>197</v>
      </c>
      <c r="L30" s="19" t="s">
        <v>76</v>
      </c>
      <c r="M30" s="8">
        <v>219</v>
      </c>
      <c r="N30" s="19" t="s">
        <v>76</v>
      </c>
      <c r="O30" s="8">
        <v>164</v>
      </c>
      <c r="P30" s="15"/>
      <c r="Q30" s="15"/>
      <c r="R30" s="19" t="s">
        <v>76</v>
      </c>
      <c r="S30" s="21">
        <v>213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f t="shared" si="1"/>
        <v>971</v>
      </c>
    </row>
    <row r="31" spans="1:32" ht="25.5" x14ac:dyDescent="0.2">
      <c r="A31" s="49"/>
      <c r="B31" s="10" t="s">
        <v>78</v>
      </c>
      <c r="C31" s="8" t="s">
        <v>71</v>
      </c>
      <c r="D31" s="9" t="s">
        <v>38</v>
      </c>
      <c r="E31" s="10" t="s">
        <v>39</v>
      </c>
      <c r="F31" s="8" t="s">
        <v>40</v>
      </c>
      <c r="G31" s="18"/>
      <c r="H31" s="19" t="s">
        <v>78</v>
      </c>
      <c r="I31" s="8">
        <v>1134</v>
      </c>
      <c r="J31" s="19" t="s">
        <v>78</v>
      </c>
      <c r="K31" s="8">
        <v>1105</v>
      </c>
      <c r="L31" s="19" t="s">
        <v>78</v>
      </c>
      <c r="M31" s="8">
        <v>1158</v>
      </c>
      <c r="N31" s="19" t="s">
        <v>78</v>
      </c>
      <c r="O31" s="8">
        <v>1011</v>
      </c>
      <c r="P31" s="15"/>
      <c r="Q31" s="15"/>
      <c r="R31" s="19" t="s">
        <v>78</v>
      </c>
      <c r="S31" s="21">
        <v>1036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>
        <f t="shared" si="1"/>
        <v>5444</v>
      </c>
    </row>
    <row r="32" spans="1:32" ht="38.25" x14ac:dyDescent="0.2">
      <c r="A32" s="49"/>
      <c r="B32" s="10" t="s">
        <v>79</v>
      </c>
      <c r="C32" s="8" t="s">
        <v>80</v>
      </c>
      <c r="D32" s="9" t="s">
        <v>38</v>
      </c>
      <c r="E32" s="10" t="s">
        <v>39</v>
      </c>
      <c r="F32" s="8" t="s">
        <v>40</v>
      </c>
      <c r="G32" s="18"/>
      <c r="H32" s="19" t="s">
        <v>79</v>
      </c>
      <c r="I32" s="8">
        <v>0</v>
      </c>
      <c r="J32" s="19" t="s">
        <v>79</v>
      </c>
      <c r="K32" s="8">
        <v>0</v>
      </c>
      <c r="L32" s="19" t="s">
        <v>79</v>
      </c>
      <c r="M32" s="8">
        <v>0</v>
      </c>
      <c r="N32" s="19" t="s">
        <v>79</v>
      </c>
      <c r="O32" s="8">
        <v>0</v>
      </c>
      <c r="P32" s="15"/>
      <c r="Q32" s="15"/>
      <c r="R32" s="19" t="s">
        <v>79</v>
      </c>
      <c r="S32" s="21">
        <v>0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>
        <f t="shared" si="1"/>
        <v>0</v>
      </c>
    </row>
    <row r="33" spans="1:32" ht="38.25" x14ac:dyDescent="0.2">
      <c r="A33" s="49"/>
      <c r="B33" s="10" t="s">
        <v>81</v>
      </c>
      <c r="C33" s="8" t="s">
        <v>82</v>
      </c>
      <c r="D33" s="9" t="s">
        <v>38</v>
      </c>
      <c r="E33" s="10" t="s">
        <v>39</v>
      </c>
      <c r="F33" s="8" t="s">
        <v>40</v>
      </c>
      <c r="G33" s="18"/>
      <c r="H33" s="19" t="s">
        <v>81</v>
      </c>
      <c r="I33" s="8">
        <v>0</v>
      </c>
      <c r="J33" s="19" t="s">
        <v>81</v>
      </c>
      <c r="K33" s="8">
        <v>0</v>
      </c>
      <c r="L33" s="19" t="s">
        <v>81</v>
      </c>
      <c r="M33" s="8">
        <v>0</v>
      </c>
      <c r="N33" s="19" t="s">
        <v>81</v>
      </c>
      <c r="O33" s="8">
        <v>0</v>
      </c>
      <c r="P33" s="15"/>
      <c r="Q33" s="15"/>
      <c r="R33" s="19" t="s">
        <v>81</v>
      </c>
      <c r="S33" s="21">
        <v>0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>
        <f t="shared" si="1"/>
        <v>0</v>
      </c>
    </row>
    <row r="34" spans="1:32" ht="38.25" x14ac:dyDescent="0.2">
      <c r="A34" s="51" t="s">
        <v>83</v>
      </c>
      <c r="B34" s="9" t="s">
        <v>49</v>
      </c>
      <c r="C34" s="9" t="s">
        <v>45</v>
      </c>
      <c r="D34" s="9" t="s">
        <v>38</v>
      </c>
      <c r="E34" s="10" t="s">
        <v>39</v>
      </c>
      <c r="F34" s="8" t="s">
        <v>40</v>
      </c>
      <c r="G34" s="18"/>
      <c r="H34" s="16" t="s">
        <v>49</v>
      </c>
      <c r="I34" s="8">
        <v>44</v>
      </c>
      <c r="J34" s="16" t="s">
        <v>49</v>
      </c>
      <c r="K34" s="8">
        <v>46</v>
      </c>
      <c r="L34" s="16" t="s">
        <v>49</v>
      </c>
      <c r="M34" s="8">
        <v>51</v>
      </c>
      <c r="N34" s="16" t="s">
        <v>49</v>
      </c>
      <c r="O34" s="8">
        <v>36</v>
      </c>
      <c r="P34" s="15"/>
      <c r="Q34" s="15"/>
      <c r="R34" s="16" t="s">
        <v>49</v>
      </c>
      <c r="S34" s="21">
        <v>113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>
        <f t="shared" si="1"/>
        <v>290</v>
      </c>
    </row>
    <row r="35" spans="1:32" ht="38.25" x14ac:dyDescent="0.2">
      <c r="A35" s="49"/>
      <c r="B35" s="10" t="s">
        <v>51</v>
      </c>
      <c r="C35" s="9" t="s">
        <v>50</v>
      </c>
      <c r="D35" s="9" t="s">
        <v>38</v>
      </c>
      <c r="E35" s="10" t="s">
        <v>39</v>
      </c>
      <c r="F35" s="8" t="s">
        <v>40</v>
      </c>
      <c r="G35" s="18"/>
      <c r="H35" s="19" t="s">
        <v>51</v>
      </c>
      <c r="I35" s="8">
        <v>167</v>
      </c>
      <c r="J35" s="19" t="s">
        <v>51</v>
      </c>
      <c r="K35" s="8">
        <v>207</v>
      </c>
      <c r="L35" s="19" t="s">
        <v>51</v>
      </c>
      <c r="M35" s="8">
        <v>169</v>
      </c>
      <c r="N35" s="19" t="s">
        <v>51</v>
      </c>
      <c r="O35" s="8">
        <v>141</v>
      </c>
      <c r="P35" s="15"/>
      <c r="Q35" s="15"/>
      <c r="R35" s="19" t="s">
        <v>51</v>
      </c>
      <c r="S35" s="21">
        <v>307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>
        <f t="shared" si="1"/>
        <v>991</v>
      </c>
    </row>
    <row r="36" spans="1:32" ht="38.25" x14ac:dyDescent="0.2">
      <c r="A36" s="49"/>
      <c r="B36" s="10" t="s">
        <v>55</v>
      </c>
      <c r="C36" s="9" t="s">
        <v>52</v>
      </c>
      <c r="D36" s="9" t="s">
        <v>38</v>
      </c>
      <c r="E36" s="10" t="s">
        <v>39</v>
      </c>
      <c r="F36" s="8" t="s">
        <v>40</v>
      </c>
      <c r="G36" s="18"/>
      <c r="H36" s="19" t="s">
        <v>55</v>
      </c>
      <c r="I36" s="8">
        <v>62</v>
      </c>
      <c r="J36" s="19" t="s">
        <v>55</v>
      </c>
      <c r="K36" s="8">
        <v>61</v>
      </c>
      <c r="L36" s="19" t="s">
        <v>55</v>
      </c>
      <c r="M36" s="8">
        <v>55</v>
      </c>
      <c r="N36" s="19" t="s">
        <v>55</v>
      </c>
      <c r="O36" s="8">
        <v>93</v>
      </c>
      <c r="P36" s="15"/>
      <c r="Q36" s="15"/>
      <c r="R36" s="19" t="s">
        <v>55</v>
      </c>
      <c r="S36" s="21">
        <v>86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>
        <f t="shared" si="1"/>
        <v>357</v>
      </c>
    </row>
    <row r="37" spans="1:32" ht="38.25" x14ac:dyDescent="0.2">
      <c r="A37" s="49"/>
      <c r="B37" s="10" t="s">
        <v>56</v>
      </c>
      <c r="C37" s="8" t="s">
        <v>54</v>
      </c>
      <c r="D37" s="9" t="s">
        <v>38</v>
      </c>
      <c r="E37" s="10" t="s">
        <v>39</v>
      </c>
      <c r="F37" s="8" t="s">
        <v>40</v>
      </c>
      <c r="G37" s="18"/>
      <c r="H37" s="19" t="s">
        <v>56</v>
      </c>
      <c r="I37" s="8">
        <v>176</v>
      </c>
      <c r="J37" s="19" t="s">
        <v>56</v>
      </c>
      <c r="K37" s="8">
        <v>145</v>
      </c>
      <c r="L37" s="19" t="s">
        <v>56</v>
      </c>
      <c r="M37" s="8">
        <v>168</v>
      </c>
      <c r="N37" s="19" t="s">
        <v>56</v>
      </c>
      <c r="O37" s="8">
        <v>159</v>
      </c>
      <c r="P37" s="15"/>
      <c r="Q37" s="15"/>
      <c r="R37" s="19" t="s">
        <v>56</v>
      </c>
      <c r="S37" s="21">
        <v>139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>
        <f t="shared" si="1"/>
        <v>787</v>
      </c>
    </row>
    <row r="38" spans="1:32" ht="25.5" x14ac:dyDescent="0.2">
      <c r="A38" s="49"/>
      <c r="B38" s="9" t="s">
        <v>58</v>
      </c>
      <c r="C38" s="8" t="s">
        <v>57</v>
      </c>
      <c r="D38" s="9" t="s">
        <v>38</v>
      </c>
      <c r="E38" s="10" t="s">
        <v>39</v>
      </c>
      <c r="F38" s="8" t="s">
        <v>40</v>
      </c>
      <c r="G38" s="18"/>
      <c r="H38" s="16" t="s">
        <v>58</v>
      </c>
      <c r="I38" s="8">
        <v>55</v>
      </c>
      <c r="J38" s="16" t="s">
        <v>58</v>
      </c>
      <c r="K38" s="8">
        <v>60</v>
      </c>
      <c r="L38" s="16" t="s">
        <v>58</v>
      </c>
      <c r="M38" s="8">
        <v>47</v>
      </c>
      <c r="N38" s="16" t="s">
        <v>58</v>
      </c>
      <c r="O38" s="21">
        <v>96</v>
      </c>
      <c r="P38" s="15"/>
      <c r="Q38" s="15"/>
      <c r="R38" s="16" t="s">
        <v>58</v>
      </c>
      <c r="S38" s="21">
        <v>197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f t="shared" si="1"/>
        <v>455</v>
      </c>
    </row>
    <row r="39" spans="1:32" ht="38.25" x14ac:dyDescent="0.2">
      <c r="A39" s="49"/>
      <c r="B39" s="9" t="s">
        <v>60</v>
      </c>
      <c r="C39" s="8" t="s">
        <v>59</v>
      </c>
      <c r="D39" s="9" t="s">
        <v>38</v>
      </c>
      <c r="E39" s="10" t="s">
        <v>39</v>
      </c>
      <c r="F39" s="8" t="s">
        <v>40</v>
      </c>
      <c r="G39" s="18"/>
      <c r="H39" s="16" t="s">
        <v>60</v>
      </c>
      <c r="I39" s="8">
        <v>81</v>
      </c>
      <c r="J39" s="16" t="s">
        <v>60</v>
      </c>
      <c r="K39" s="8">
        <v>95</v>
      </c>
      <c r="L39" s="16" t="s">
        <v>60</v>
      </c>
      <c r="M39" s="8">
        <v>89</v>
      </c>
      <c r="N39" s="16" t="s">
        <v>60</v>
      </c>
      <c r="O39" s="24">
        <v>89</v>
      </c>
      <c r="P39" s="25"/>
      <c r="Q39" s="25"/>
      <c r="R39" s="16" t="s">
        <v>60</v>
      </c>
      <c r="S39" s="24">
        <v>129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14">
        <f t="shared" si="1"/>
        <v>483</v>
      </c>
    </row>
    <row r="40" spans="1:32" ht="25.5" x14ac:dyDescent="0.2">
      <c r="A40" s="49"/>
      <c r="B40" s="9" t="s">
        <v>62</v>
      </c>
      <c r="C40" s="8" t="s">
        <v>61</v>
      </c>
      <c r="D40" s="9" t="s">
        <v>38</v>
      </c>
      <c r="E40" s="10" t="s">
        <v>39</v>
      </c>
      <c r="F40" s="8" t="s">
        <v>40</v>
      </c>
      <c r="G40" s="18"/>
      <c r="H40" s="16" t="s">
        <v>62</v>
      </c>
      <c r="I40" s="8">
        <v>54</v>
      </c>
      <c r="J40" s="16" t="s">
        <v>62</v>
      </c>
      <c r="K40" s="8">
        <v>35</v>
      </c>
      <c r="L40" s="16" t="s">
        <v>62</v>
      </c>
      <c r="M40" s="8">
        <v>41</v>
      </c>
      <c r="N40" s="16" t="s">
        <v>62</v>
      </c>
      <c r="O40" s="24">
        <v>40</v>
      </c>
      <c r="P40" s="25"/>
      <c r="Q40" s="25"/>
      <c r="R40" s="16" t="s">
        <v>62</v>
      </c>
      <c r="S40" s="24">
        <v>15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14">
        <f t="shared" si="1"/>
        <v>185</v>
      </c>
    </row>
    <row r="41" spans="1:32" ht="38.25" x14ac:dyDescent="0.2">
      <c r="A41" s="49"/>
      <c r="B41" s="10" t="s">
        <v>64</v>
      </c>
      <c r="C41" s="8" t="s">
        <v>63</v>
      </c>
      <c r="D41" s="9" t="s">
        <v>38</v>
      </c>
      <c r="E41" s="10" t="s">
        <v>39</v>
      </c>
      <c r="F41" s="8" t="s">
        <v>40</v>
      </c>
      <c r="G41" s="18"/>
      <c r="H41" s="19" t="s">
        <v>64</v>
      </c>
      <c r="I41" s="8">
        <v>95</v>
      </c>
      <c r="J41" s="19" t="s">
        <v>64</v>
      </c>
      <c r="K41" s="8">
        <v>91</v>
      </c>
      <c r="L41" s="19" t="s">
        <v>64</v>
      </c>
      <c r="M41" s="8">
        <v>97</v>
      </c>
      <c r="N41" s="19" t="s">
        <v>64</v>
      </c>
      <c r="O41" s="24">
        <v>76</v>
      </c>
      <c r="P41" s="25"/>
      <c r="Q41" s="25"/>
      <c r="R41" s="19" t="s">
        <v>64</v>
      </c>
      <c r="S41" s="24">
        <v>70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14">
        <f t="shared" si="1"/>
        <v>429</v>
      </c>
    </row>
    <row r="42" spans="1:32" ht="25.5" x14ac:dyDescent="0.2">
      <c r="A42" s="49"/>
      <c r="B42" s="9" t="s">
        <v>66</v>
      </c>
      <c r="C42" s="8" t="s">
        <v>65</v>
      </c>
      <c r="D42" s="9" t="s">
        <v>38</v>
      </c>
      <c r="E42" s="10" t="s">
        <v>39</v>
      </c>
      <c r="F42" s="8" t="s">
        <v>40</v>
      </c>
      <c r="G42" s="18"/>
      <c r="H42" s="16" t="s">
        <v>66</v>
      </c>
      <c r="I42" s="8">
        <v>2</v>
      </c>
      <c r="J42" s="16" t="s">
        <v>66</v>
      </c>
      <c r="K42" s="8">
        <v>6</v>
      </c>
      <c r="L42" s="16" t="s">
        <v>66</v>
      </c>
      <c r="M42" s="8">
        <v>3</v>
      </c>
      <c r="N42" s="16" t="s">
        <v>66</v>
      </c>
      <c r="O42" s="24">
        <v>0</v>
      </c>
      <c r="P42" s="25"/>
      <c r="Q42" s="25"/>
      <c r="R42" s="16" t="s">
        <v>66</v>
      </c>
      <c r="S42" s="24">
        <v>5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4"/>
    </row>
    <row r="43" spans="1:32" ht="38.25" x14ac:dyDescent="0.2">
      <c r="A43" s="49"/>
      <c r="B43" s="10" t="s">
        <v>68</v>
      </c>
      <c r="C43" s="8" t="s">
        <v>67</v>
      </c>
      <c r="D43" s="9" t="s">
        <v>38</v>
      </c>
      <c r="E43" s="10" t="s">
        <v>39</v>
      </c>
      <c r="F43" s="8" t="s">
        <v>40</v>
      </c>
      <c r="G43" s="18"/>
      <c r="H43" s="19" t="s">
        <v>68</v>
      </c>
      <c r="I43" s="8">
        <v>56</v>
      </c>
      <c r="J43" s="19" t="s">
        <v>68</v>
      </c>
      <c r="K43" s="8">
        <v>64</v>
      </c>
      <c r="L43" s="19" t="s">
        <v>68</v>
      </c>
      <c r="M43" s="8">
        <v>51</v>
      </c>
      <c r="N43" s="19" t="s">
        <v>68</v>
      </c>
      <c r="O43" s="24">
        <v>47</v>
      </c>
      <c r="P43" s="25"/>
      <c r="Q43" s="25"/>
      <c r="R43" s="19" t="s">
        <v>68</v>
      </c>
      <c r="S43" s="24">
        <v>57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14">
        <f t="shared" ref="AF43:AF51" si="2">I43+K43+M43+O43+Q43+S43+U43+W43+Y43+AA43+AC43+AE43</f>
        <v>275</v>
      </c>
    </row>
    <row r="44" spans="1:32" ht="38.25" x14ac:dyDescent="0.2">
      <c r="A44" s="49"/>
      <c r="B44" s="10" t="s">
        <v>70</v>
      </c>
      <c r="C44" s="8" t="s">
        <v>69</v>
      </c>
      <c r="D44" s="9" t="s">
        <v>38</v>
      </c>
      <c r="E44" s="10" t="s">
        <v>39</v>
      </c>
      <c r="F44" s="8" t="s">
        <v>40</v>
      </c>
      <c r="G44" s="18"/>
      <c r="H44" s="19" t="s">
        <v>70</v>
      </c>
      <c r="I44" s="8">
        <v>387</v>
      </c>
      <c r="J44" s="19" t="s">
        <v>70</v>
      </c>
      <c r="K44" s="8">
        <v>362</v>
      </c>
      <c r="L44" s="19" t="s">
        <v>70</v>
      </c>
      <c r="M44" s="8">
        <v>365</v>
      </c>
      <c r="N44" s="19" t="s">
        <v>70</v>
      </c>
      <c r="O44" s="24">
        <v>341</v>
      </c>
      <c r="P44" s="25"/>
      <c r="Q44" s="25"/>
      <c r="R44" s="19" t="s">
        <v>70</v>
      </c>
      <c r="S44" s="24">
        <v>560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4">
        <f t="shared" si="2"/>
        <v>2015</v>
      </c>
    </row>
    <row r="45" spans="1:32" ht="25.5" x14ac:dyDescent="0.2">
      <c r="A45" s="49"/>
      <c r="B45" s="10" t="s">
        <v>72</v>
      </c>
      <c r="C45" s="8" t="s">
        <v>71</v>
      </c>
      <c r="D45" s="9" t="s">
        <v>38</v>
      </c>
      <c r="E45" s="10" t="s">
        <v>39</v>
      </c>
      <c r="F45" s="8" t="s">
        <v>40</v>
      </c>
      <c r="G45" s="18"/>
      <c r="H45" s="19" t="s">
        <v>72</v>
      </c>
      <c r="I45" s="8">
        <v>0</v>
      </c>
      <c r="J45" s="19" t="s">
        <v>72</v>
      </c>
      <c r="K45" s="8">
        <v>0</v>
      </c>
      <c r="L45" s="19" t="s">
        <v>72</v>
      </c>
      <c r="M45" s="8">
        <v>0</v>
      </c>
      <c r="N45" s="19" t="s">
        <v>72</v>
      </c>
      <c r="O45" s="24">
        <v>0</v>
      </c>
      <c r="P45" s="25"/>
      <c r="Q45" s="25"/>
      <c r="R45" s="19" t="s">
        <v>72</v>
      </c>
      <c r="S45" s="24">
        <v>0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14">
        <f t="shared" si="2"/>
        <v>0</v>
      </c>
    </row>
    <row r="46" spans="1:32" ht="25.5" x14ac:dyDescent="0.2">
      <c r="A46" s="49"/>
      <c r="B46" s="10" t="s">
        <v>74</v>
      </c>
      <c r="C46" s="8" t="s">
        <v>73</v>
      </c>
      <c r="D46" s="9" t="s">
        <v>38</v>
      </c>
      <c r="E46" s="10" t="s">
        <v>39</v>
      </c>
      <c r="F46" s="8" t="s">
        <v>40</v>
      </c>
      <c r="G46" s="18"/>
      <c r="H46" s="19" t="s">
        <v>74</v>
      </c>
      <c r="I46" s="8">
        <v>961</v>
      </c>
      <c r="J46" s="19" t="s">
        <v>74</v>
      </c>
      <c r="K46" s="8">
        <v>837</v>
      </c>
      <c r="L46" s="19" t="s">
        <v>74</v>
      </c>
      <c r="M46" s="8">
        <v>776</v>
      </c>
      <c r="N46" s="19" t="s">
        <v>74</v>
      </c>
      <c r="O46" s="24">
        <v>669</v>
      </c>
      <c r="P46" s="25"/>
      <c r="Q46" s="25"/>
      <c r="R46" s="19" t="s">
        <v>74</v>
      </c>
      <c r="S46" s="24">
        <v>1066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4">
        <f t="shared" si="2"/>
        <v>4309</v>
      </c>
    </row>
    <row r="47" spans="1:32" ht="25.5" x14ac:dyDescent="0.2">
      <c r="A47" s="49"/>
      <c r="B47" s="10" t="s">
        <v>76</v>
      </c>
      <c r="C47" s="8" t="s">
        <v>75</v>
      </c>
      <c r="D47" s="9" t="s">
        <v>38</v>
      </c>
      <c r="E47" s="10" t="s">
        <v>39</v>
      </c>
      <c r="F47" s="8" t="s">
        <v>40</v>
      </c>
      <c r="G47" s="18"/>
      <c r="H47" s="19" t="s">
        <v>76</v>
      </c>
      <c r="I47" s="8">
        <v>78</v>
      </c>
      <c r="J47" s="19" t="s">
        <v>76</v>
      </c>
      <c r="K47" s="8">
        <v>154</v>
      </c>
      <c r="L47" s="19" t="s">
        <v>76</v>
      </c>
      <c r="M47" s="8">
        <v>92</v>
      </c>
      <c r="N47" s="19" t="s">
        <v>76</v>
      </c>
      <c r="O47" s="24">
        <v>183</v>
      </c>
      <c r="P47" s="25"/>
      <c r="Q47" s="25"/>
      <c r="R47" s="19" t="s">
        <v>76</v>
      </c>
      <c r="S47" s="24">
        <v>87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14">
        <f t="shared" si="2"/>
        <v>594</v>
      </c>
    </row>
    <row r="48" spans="1:32" ht="38.25" x14ac:dyDescent="0.2">
      <c r="A48" s="49"/>
      <c r="B48" s="10" t="s">
        <v>78</v>
      </c>
      <c r="C48" s="8" t="s">
        <v>77</v>
      </c>
      <c r="D48" s="9" t="s">
        <v>38</v>
      </c>
      <c r="E48" s="10" t="s">
        <v>39</v>
      </c>
      <c r="F48" s="8" t="s">
        <v>40</v>
      </c>
      <c r="G48" s="18"/>
      <c r="H48" s="19" t="s">
        <v>78</v>
      </c>
      <c r="I48" s="8">
        <v>653</v>
      </c>
      <c r="J48" s="19" t="s">
        <v>78</v>
      </c>
      <c r="K48" s="8">
        <v>520</v>
      </c>
      <c r="L48" s="19" t="s">
        <v>78</v>
      </c>
      <c r="M48" s="8">
        <v>445</v>
      </c>
      <c r="N48" s="19" t="s">
        <v>78</v>
      </c>
      <c r="O48" s="24">
        <v>350</v>
      </c>
      <c r="P48" s="25"/>
      <c r="Q48" s="25"/>
      <c r="R48" s="19" t="s">
        <v>78</v>
      </c>
      <c r="S48" s="24">
        <v>654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4">
        <f t="shared" si="2"/>
        <v>2622</v>
      </c>
    </row>
    <row r="49" spans="1:32" ht="25.5" x14ac:dyDescent="0.2">
      <c r="A49" s="49"/>
      <c r="B49" s="10" t="s">
        <v>79</v>
      </c>
      <c r="C49" s="8" t="s">
        <v>71</v>
      </c>
      <c r="D49" s="9" t="s">
        <v>38</v>
      </c>
      <c r="E49" s="10" t="s">
        <v>39</v>
      </c>
      <c r="F49" s="8" t="s">
        <v>40</v>
      </c>
      <c r="G49" s="18"/>
      <c r="H49" s="19" t="s">
        <v>79</v>
      </c>
      <c r="I49" s="8">
        <v>0</v>
      </c>
      <c r="J49" s="19" t="s">
        <v>79</v>
      </c>
      <c r="K49" s="8">
        <v>0</v>
      </c>
      <c r="L49" s="19" t="s">
        <v>79</v>
      </c>
      <c r="M49" s="8">
        <v>0</v>
      </c>
      <c r="N49" s="19" t="s">
        <v>79</v>
      </c>
      <c r="O49" s="24">
        <v>0</v>
      </c>
      <c r="P49" s="25"/>
      <c r="Q49" s="25"/>
      <c r="R49" s="19" t="s">
        <v>79</v>
      </c>
      <c r="S49" s="24">
        <v>0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4">
        <f t="shared" si="2"/>
        <v>0</v>
      </c>
    </row>
    <row r="50" spans="1:32" ht="38.25" x14ac:dyDescent="0.2">
      <c r="A50" s="50"/>
      <c r="B50" s="10" t="s">
        <v>81</v>
      </c>
      <c r="C50" s="8" t="s">
        <v>80</v>
      </c>
      <c r="D50" s="9" t="s">
        <v>38</v>
      </c>
      <c r="E50" s="10" t="s">
        <v>39</v>
      </c>
      <c r="F50" s="8" t="s">
        <v>40</v>
      </c>
      <c r="G50" s="18"/>
      <c r="H50" s="19" t="s">
        <v>81</v>
      </c>
      <c r="I50" s="8">
        <v>0</v>
      </c>
      <c r="J50" s="19" t="s">
        <v>81</v>
      </c>
      <c r="K50" s="8">
        <v>0</v>
      </c>
      <c r="L50" s="19" t="s">
        <v>81</v>
      </c>
      <c r="M50" s="8">
        <v>0</v>
      </c>
      <c r="N50" s="19" t="s">
        <v>81</v>
      </c>
      <c r="O50" s="24">
        <v>0</v>
      </c>
      <c r="P50" s="25"/>
      <c r="Q50" s="25"/>
      <c r="R50" s="19" t="s">
        <v>81</v>
      </c>
      <c r="S50" s="24">
        <v>0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4">
        <f t="shared" si="2"/>
        <v>0</v>
      </c>
    </row>
    <row r="51" spans="1:32" ht="38.25" x14ac:dyDescent="0.2">
      <c r="A51" s="8" t="s">
        <v>84</v>
      </c>
      <c r="B51" s="8" t="s">
        <v>85</v>
      </c>
      <c r="C51" s="8" t="s">
        <v>82</v>
      </c>
      <c r="D51" s="9" t="s">
        <v>38</v>
      </c>
      <c r="E51" s="10" t="s">
        <v>39</v>
      </c>
      <c r="F51" s="8" t="s">
        <v>40</v>
      </c>
      <c r="G51" s="18"/>
      <c r="H51" s="13" t="s">
        <v>85</v>
      </c>
      <c r="I51" s="8">
        <v>0</v>
      </c>
      <c r="J51" s="13" t="s">
        <v>85</v>
      </c>
      <c r="K51" s="8">
        <v>0</v>
      </c>
      <c r="L51" s="13" t="s">
        <v>85</v>
      </c>
      <c r="M51" s="8">
        <v>0</v>
      </c>
      <c r="N51" s="13" t="s">
        <v>85</v>
      </c>
      <c r="O51" s="24">
        <v>0</v>
      </c>
      <c r="P51" s="25"/>
      <c r="Q51" s="25"/>
      <c r="R51" s="13" t="s">
        <v>85</v>
      </c>
      <c r="S51" s="24">
        <v>0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14">
        <f t="shared" si="2"/>
        <v>0</v>
      </c>
    </row>
    <row r="52" spans="1:32" ht="12.75" customHeight="1" x14ac:dyDescent="0.2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32" ht="12.75" customHeight="1" x14ac:dyDescent="0.2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32" ht="12.75" customHeight="1" x14ac:dyDescent="0.2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32" ht="12.75" customHeight="1" x14ac:dyDescent="0.2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32" ht="12.75" customHeight="1" x14ac:dyDescent="0.2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32" ht="12.75" customHeight="1" x14ac:dyDescent="0.2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32" ht="12.75" customHeight="1" x14ac:dyDescent="0.2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32" ht="12.75" customHeight="1" x14ac:dyDescent="0.2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32" ht="12.75" customHeight="1" x14ac:dyDescent="0.2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32" ht="12.75" customHeight="1" x14ac:dyDescent="0.2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32" ht="12.75" customHeight="1" x14ac:dyDescent="0.2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32" ht="12.75" customHeight="1" x14ac:dyDescent="0.2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32" ht="12.75" customHeight="1" x14ac:dyDescent="0.2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 x14ac:dyDescent="0.2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 x14ac:dyDescent="0.2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 x14ac:dyDescent="0.2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 x14ac:dyDescent="0.2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 x14ac:dyDescent="0.2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 x14ac:dyDescent="0.2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 x14ac:dyDescent="0.2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 x14ac:dyDescent="0.2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 x14ac:dyDescent="0.2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 x14ac:dyDescent="0.2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 x14ac:dyDescent="0.2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 x14ac:dyDescent="0.2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 x14ac:dyDescent="0.2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 x14ac:dyDescent="0.2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 x14ac:dyDescent="0.2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 x14ac:dyDescent="0.2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 x14ac:dyDescent="0.2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 x14ac:dyDescent="0.2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 x14ac:dyDescent="0.2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 x14ac:dyDescent="0.2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 x14ac:dyDescent="0.2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 x14ac:dyDescent="0.2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 x14ac:dyDescent="0.2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 x14ac:dyDescent="0.2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 x14ac:dyDescent="0.2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 x14ac:dyDescent="0.2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 x14ac:dyDescent="0.2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 x14ac:dyDescent="0.2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 x14ac:dyDescent="0.2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 x14ac:dyDescent="0.2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 x14ac:dyDescent="0.2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 x14ac:dyDescent="0.2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 x14ac:dyDescent="0.2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 x14ac:dyDescent="0.2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 x14ac:dyDescent="0.2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 x14ac:dyDescent="0.2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 x14ac:dyDescent="0.2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 x14ac:dyDescent="0.2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 x14ac:dyDescent="0.2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 x14ac:dyDescent="0.2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 x14ac:dyDescent="0.2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 x14ac:dyDescent="0.2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 x14ac:dyDescent="0.2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 x14ac:dyDescent="0.2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 x14ac:dyDescent="0.2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 x14ac:dyDescent="0.2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 x14ac:dyDescent="0.2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 x14ac:dyDescent="0.2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 x14ac:dyDescent="0.2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 x14ac:dyDescent="0.2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 x14ac:dyDescent="0.2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 x14ac:dyDescent="0.2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 x14ac:dyDescent="0.2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 x14ac:dyDescent="0.2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 x14ac:dyDescent="0.2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 x14ac:dyDescent="0.2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 x14ac:dyDescent="0.2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 x14ac:dyDescent="0.2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 x14ac:dyDescent="0.2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 x14ac:dyDescent="0.2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 x14ac:dyDescent="0.2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 x14ac:dyDescent="0.2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 x14ac:dyDescent="0.2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 x14ac:dyDescent="0.2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 x14ac:dyDescent="0.2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 x14ac:dyDescent="0.2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 x14ac:dyDescent="0.2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 x14ac:dyDescent="0.2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 x14ac:dyDescent="0.2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 x14ac:dyDescent="0.2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 x14ac:dyDescent="0.2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 x14ac:dyDescent="0.2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 x14ac:dyDescent="0.2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 x14ac:dyDescent="0.2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 x14ac:dyDescent="0.2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 x14ac:dyDescent="0.2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 x14ac:dyDescent="0.2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 x14ac:dyDescent="0.2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 x14ac:dyDescent="0.2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 x14ac:dyDescent="0.2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 x14ac:dyDescent="0.2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 x14ac:dyDescent="0.2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 x14ac:dyDescent="0.2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 x14ac:dyDescent="0.2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 x14ac:dyDescent="0.2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 x14ac:dyDescent="0.2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 x14ac:dyDescent="0.2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 x14ac:dyDescent="0.2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 x14ac:dyDescent="0.2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 x14ac:dyDescent="0.2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 x14ac:dyDescent="0.2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 x14ac:dyDescent="0.2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 x14ac:dyDescent="0.2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 x14ac:dyDescent="0.2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 x14ac:dyDescent="0.2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 x14ac:dyDescent="0.2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 x14ac:dyDescent="0.2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 x14ac:dyDescent="0.2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 x14ac:dyDescent="0.2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 x14ac:dyDescent="0.2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 x14ac:dyDescent="0.2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 x14ac:dyDescent="0.2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 x14ac:dyDescent="0.2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 x14ac:dyDescent="0.2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 x14ac:dyDescent="0.2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 x14ac:dyDescent="0.2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 x14ac:dyDescent="0.2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 x14ac:dyDescent="0.2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 x14ac:dyDescent="0.2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 x14ac:dyDescent="0.2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 x14ac:dyDescent="0.2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 x14ac:dyDescent="0.2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 x14ac:dyDescent="0.2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 x14ac:dyDescent="0.2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 x14ac:dyDescent="0.2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 x14ac:dyDescent="0.2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 x14ac:dyDescent="0.2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 x14ac:dyDescent="0.2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 x14ac:dyDescent="0.2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 x14ac:dyDescent="0.2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 x14ac:dyDescent="0.2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 x14ac:dyDescent="0.2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 x14ac:dyDescent="0.2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 x14ac:dyDescent="0.2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 x14ac:dyDescent="0.2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 x14ac:dyDescent="0.2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 x14ac:dyDescent="0.2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 x14ac:dyDescent="0.2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 x14ac:dyDescent="0.2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 x14ac:dyDescent="0.2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 x14ac:dyDescent="0.2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 x14ac:dyDescent="0.2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 x14ac:dyDescent="0.2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 x14ac:dyDescent="0.2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 x14ac:dyDescent="0.2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 x14ac:dyDescent="0.2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 x14ac:dyDescent="0.2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 x14ac:dyDescent="0.2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 x14ac:dyDescent="0.2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 x14ac:dyDescent="0.2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 x14ac:dyDescent="0.2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 x14ac:dyDescent="0.2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 x14ac:dyDescent="0.2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 x14ac:dyDescent="0.2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 x14ac:dyDescent="0.2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 x14ac:dyDescent="0.2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 x14ac:dyDescent="0.2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 x14ac:dyDescent="0.2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 x14ac:dyDescent="0.2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 x14ac:dyDescent="0.2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 x14ac:dyDescent="0.2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 x14ac:dyDescent="0.2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 x14ac:dyDescent="0.2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 x14ac:dyDescent="0.2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 x14ac:dyDescent="0.2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 x14ac:dyDescent="0.2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 x14ac:dyDescent="0.2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 x14ac:dyDescent="0.2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 x14ac:dyDescent="0.2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 x14ac:dyDescent="0.2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 x14ac:dyDescent="0.2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 x14ac:dyDescent="0.2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 x14ac:dyDescent="0.2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 x14ac:dyDescent="0.2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 x14ac:dyDescent="0.2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 x14ac:dyDescent="0.2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 x14ac:dyDescent="0.2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 x14ac:dyDescent="0.2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 x14ac:dyDescent="0.2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 x14ac:dyDescent="0.2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 x14ac:dyDescent="0.2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 x14ac:dyDescent="0.2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 x14ac:dyDescent="0.2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 x14ac:dyDescent="0.2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 x14ac:dyDescent="0.2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 x14ac:dyDescent="0.2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 x14ac:dyDescent="0.2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 x14ac:dyDescent="0.2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 x14ac:dyDescent="0.2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 x14ac:dyDescent="0.2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 x14ac:dyDescent="0.2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 x14ac:dyDescent="0.2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 x14ac:dyDescent="0.2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 x14ac:dyDescent="0.2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 x14ac:dyDescent="0.2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 x14ac:dyDescent="0.2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 x14ac:dyDescent="0.2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 x14ac:dyDescent="0.2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 x14ac:dyDescent="0.2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 x14ac:dyDescent="0.2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 x14ac:dyDescent="0.2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 x14ac:dyDescent="0.2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 x14ac:dyDescent="0.2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 x14ac:dyDescent="0.2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 x14ac:dyDescent="0.2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 x14ac:dyDescent="0.2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 x14ac:dyDescent="0.2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 x14ac:dyDescent="0.2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 x14ac:dyDescent="0.2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 x14ac:dyDescent="0.2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 x14ac:dyDescent="0.2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 x14ac:dyDescent="0.2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 x14ac:dyDescent="0.2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 x14ac:dyDescent="0.2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 x14ac:dyDescent="0.2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 x14ac:dyDescent="0.2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 x14ac:dyDescent="0.2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 x14ac:dyDescent="0.2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 x14ac:dyDescent="0.2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 x14ac:dyDescent="0.2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 x14ac:dyDescent="0.2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 x14ac:dyDescent="0.2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 x14ac:dyDescent="0.2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 x14ac:dyDescent="0.2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 x14ac:dyDescent="0.2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 x14ac:dyDescent="0.2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 x14ac:dyDescent="0.2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 x14ac:dyDescent="0.2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 x14ac:dyDescent="0.2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 x14ac:dyDescent="0.2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 x14ac:dyDescent="0.2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 x14ac:dyDescent="0.2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 x14ac:dyDescent="0.2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 x14ac:dyDescent="0.2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 x14ac:dyDescent="0.2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 x14ac:dyDescent="0.2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 x14ac:dyDescent="0.2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 x14ac:dyDescent="0.2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 x14ac:dyDescent="0.2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 x14ac:dyDescent="0.2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 x14ac:dyDescent="0.2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 x14ac:dyDescent="0.2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 x14ac:dyDescent="0.2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 x14ac:dyDescent="0.2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 x14ac:dyDescent="0.2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 x14ac:dyDescent="0.2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 x14ac:dyDescent="0.2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 x14ac:dyDescent="0.2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 x14ac:dyDescent="0.2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 x14ac:dyDescent="0.2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 x14ac:dyDescent="0.2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 x14ac:dyDescent="0.2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 x14ac:dyDescent="0.2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 x14ac:dyDescent="0.2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 x14ac:dyDescent="0.2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 x14ac:dyDescent="0.2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 x14ac:dyDescent="0.2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 x14ac:dyDescent="0.2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 x14ac:dyDescent="0.2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 x14ac:dyDescent="0.2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 x14ac:dyDescent="0.2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 x14ac:dyDescent="0.2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 x14ac:dyDescent="0.2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 x14ac:dyDescent="0.2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 x14ac:dyDescent="0.2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 x14ac:dyDescent="0.2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 x14ac:dyDescent="0.2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 x14ac:dyDescent="0.2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 x14ac:dyDescent="0.2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 x14ac:dyDescent="0.2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 x14ac:dyDescent="0.2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 x14ac:dyDescent="0.2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 x14ac:dyDescent="0.2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 x14ac:dyDescent="0.2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 x14ac:dyDescent="0.2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 x14ac:dyDescent="0.2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 x14ac:dyDescent="0.2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 x14ac:dyDescent="0.2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 x14ac:dyDescent="0.2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 x14ac:dyDescent="0.2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 x14ac:dyDescent="0.2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 x14ac:dyDescent="0.2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 x14ac:dyDescent="0.2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 x14ac:dyDescent="0.2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 x14ac:dyDescent="0.2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 x14ac:dyDescent="0.2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 x14ac:dyDescent="0.2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 x14ac:dyDescent="0.2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 x14ac:dyDescent="0.2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 x14ac:dyDescent="0.2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 x14ac:dyDescent="0.2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 x14ac:dyDescent="0.2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 x14ac:dyDescent="0.2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 x14ac:dyDescent="0.2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 x14ac:dyDescent="0.2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 x14ac:dyDescent="0.2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 x14ac:dyDescent="0.2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 x14ac:dyDescent="0.2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 x14ac:dyDescent="0.2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 x14ac:dyDescent="0.2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 x14ac:dyDescent="0.2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 x14ac:dyDescent="0.2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 x14ac:dyDescent="0.2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 x14ac:dyDescent="0.2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 x14ac:dyDescent="0.2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 x14ac:dyDescent="0.2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 x14ac:dyDescent="0.2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 x14ac:dyDescent="0.2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 x14ac:dyDescent="0.2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 x14ac:dyDescent="0.2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 x14ac:dyDescent="0.2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 x14ac:dyDescent="0.2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 x14ac:dyDescent="0.2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 x14ac:dyDescent="0.2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 x14ac:dyDescent="0.2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 x14ac:dyDescent="0.2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 x14ac:dyDescent="0.2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 x14ac:dyDescent="0.2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 x14ac:dyDescent="0.2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 x14ac:dyDescent="0.2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 x14ac:dyDescent="0.2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 x14ac:dyDescent="0.2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 x14ac:dyDescent="0.2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 x14ac:dyDescent="0.2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 x14ac:dyDescent="0.2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 x14ac:dyDescent="0.2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 x14ac:dyDescent="0.2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 x14ac:dyDescent="0.2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 x14ac:dyDescent="0.2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 x14ac:dyDescent="0.2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 x14ac:dyDescent="0.2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 x14ac:dyDescent="0.2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 x14ac:dyDescent="0.2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 x14ac:dyDescent="0.2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 x14ac:dyDescent="0.2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 x14ac:dyDescent="0.2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 x14ac:dyDescent="0.2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 x14ac:dyDescent="0.2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 x14ac:dyDescent="0.2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 x14ac:dyDescent="0.2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 x14ac:dyDescent="0.2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 x14ac:dyDescent="0.2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 x14ac:dyDescent="0.2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 x14ac:dyDescent="0.2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 x14ac:dyDescent="0.2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 x14ac:dyDescent="0.2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 x14ac:dyDescent="0.2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 x14ac:dyDescent="0.2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 x14ac:dyDescent="0.2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 x14ac:dyDescent="0.2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 x14ac:dyDescent="0.2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 x14ac:dyDescent="0.2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 x14ac:dyDescent="0.2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 x14ac:dyDescent="0.2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 x14ac:dyDescent="0.2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 x14ac:dyDescent="0.2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 x14ac:dyDescent="0.2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 x14ac:dyDescent="0.2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 x14ac:dyDescent="0.2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 x14ac:dyDescent="0.2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 x14ac:dyDescent="0.2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 x14ac:dyDescent="0.2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 x14ac:dyDescent="0.2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 x14ac:dyDescent="0.2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 x14ac:dyDescent="0.2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 x14ac:dyDescent="0.2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 x14ac:dyDescent="0.2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 x14ac:dyDescent="0.2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 x14ac:dyDescent="0.2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 x14ac:dyDescent="0.2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 x14ac:dyDescent="0.2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 x14ac:dyDescent="0.2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 x14ac:dyDescent="0.2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 x14ac:dyDescent="0.2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 x14ac:dyDescent="0.2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 x14ac:dyDescent="0.2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 x14ac:dyDescent="0.2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 x14ac:dyDescent="0.2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 x14ac:dyDescent="0.2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 x14ac:dyDescent="0.2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 x14ac:dyDescent="0.2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 x14ac:dyDescent="0.2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 x14ac:dyDescent="0.2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 x14ac:dyDescent="0.2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 x14ac:dyDescent="0.2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 x14ac:dyDescent="0.2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 x14ac:dyDescent="0.2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 x14ac:dyDescent="0.2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 x14ac:dyDescent="0.2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 x14ac:dyDescent="0.2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 x14ac:dyDescent="0.2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 x14ac:dyDescent="0.2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 x14ac:dyDescent="0.2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 x14ac:dyDescent="0.2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 x14ac:dyDescent="0.2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 x14ac:dyDescent="0.2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 x14ac:dyDescent="0.2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 x14ac:dyDescent="0.2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 x14ac:dyDescent="0.2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 x14ac:dyDescent="0.2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 x14ac:dyDescent="0.2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 x14ac:dyDescent="0.2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 x14ac:dyDescent="0.2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 x14ac:dyDescent="0.2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 x14ac:dyDescent="0.2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 x14ac:dyDescent="0.2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 x14ac:dyDescent="0.2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 x14ac:dyDescent="0.2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 x14ac:dyDescent="0.2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 x14ac:dyDescent="0.2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 x14ac:dyDescent="0.2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 x14ac:dyDescent="0.2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 x14ac:dyDescent="0.2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 x14ac:dyDescent="0.2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 x14ac:dyDescent="0.2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 x14ac:dyDescent="0.2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 x14ac:dyDescent="0.2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 x14ac:dyDescent="0.2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 x14ac:dyDescent="0.2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 x14ac:dyDescent="0.2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 x14ac:dyDescent="0.2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 x14ac:dyDescent="0.2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 x14ac:dyDescent="0.2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 x14ac:dyDescent="0.2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 x14ac:dyDescent="0.2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 x14ac:dyDescent="0.2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 x14ac:dyDescent="0.2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 x14ac:dyDescent="0.2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 x14ac:dyDescent="0.2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 x14ac:dyDescent="0.2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 x14ac:dyDescent="0.2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 x14ac:dyDescent="0.2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 x14ac:dyDescent="0.2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 x14ac:dyDescent="0.2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 x14ac:dyDescent="0.2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 x14ac:dyDescent="0.2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 x14ac:dyDescent="0.2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 x14ac:dyDescent="0.2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 x14ac:dyDescent="0.2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 x14ac:dyDescent="0.2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 x14ac:dyDescent="0.2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 x14ac:dyDescent="0.2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 x14ac:dyDescent="0.2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 x14ac:dyDescent="0.2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 x14ac:dyDescent="0.2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 x14ac:dyDescent="0.2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 x14ac:dyDescent="0.2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 x14ac:dyDescent="0.2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 x14ac:dyDescent="0.2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 x14ac:dyDescent="0.2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 x14ac:dyDescent="0.2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 x14ac:dyDescent="0.2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 x14ac:dyDescent="0.2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 x14ac:dyDescent="0.2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 x14ac:dyDescent="0.2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 x14ac:dyDescent="0.2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 x14ac:dyDescent="0.2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 x14ac:dyDescent="0.2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 x14ac:dyDescent="0.2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 x14ac:dyDescent="0.2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 x14ac:dyDescent="0.2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 x14ac:dyDescent="0.2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 x14ac:dyDescent="0.2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 x14ac:dyDescent="0.2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 x14ac:dyDescent="0.2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 x14ac:dyDescent="0.2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 x14ac:dyDescent="0.2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 x14ac:dyDescent="0.2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 x14ac:dyDescent="0.2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 x14ac:dyDescent="0.2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 x14ac:dyDescent="0.2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 x14ac:dyDescent="0.2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 x14ac:dyDescent="0.2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 x14ac:dyDescent="0.2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 x14ac:dyDescent="0.2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 x14ac:dyDescent="0.2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 x14ac:dyDescent="0.2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 x14ac:dyDescent="0.2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 x14ac:dyDescent="0.2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 x14ac:dyDescent="0.2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 x14ac:dyDescent="0.2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 x14ac:dyDescent="0.2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 x14ac:dyDescent="0.2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 x14ac:dyDescent="0.2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 x14ac:dyDescent="0.2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 x14ac:dyDescent="0.2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 x14ac:dyDescent="0.2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 x14ac:dyDescent="0.2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 x14ac:dyDescent="0.2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 x14ac:dyDescent="0.2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 x14ac:dyDescent="0.2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 x14ac:dyDescent="0.2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 x14ac:dyDescent="0.2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 x14ac:dyDescent="0.2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 x14ac:dyDescent="0.2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 x14ac:dyDescent="0.2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 x14ac:dyDescent="0.2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 x14ac:dyDescent="0.2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 x14ac:dyDescent="0.2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 x14ac:dyDescent="0.2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 x14ac:dyDescent="0.2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 x14ac:dyDescent="0.2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 x14ac:dyDescent="0.2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 x14ac:dyDescent="0.2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 x14ac:dyDescent="0.2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 x14ac:dyDescent="0.2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 x14ac:dyDescent="0.2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 x14ac:dyDescent="0.2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 x14ac:dyDescent="0.2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 x14ac:dyDescent="0.2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 x14ac:dyDescent="0.2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 x14ac:dyDescent="0.2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 x14ac:dyDescent="0.2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 x14ac:dyDescent="0.2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 x14ac:dyDescent="0.2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 x14ac:dyDescent="0.2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 x14ac:dyDescent="0.2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 x14ac:dyDescent="0.2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 x14ac:dyDescent="0.2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 x14ac:dyDescent="0.2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 x14ac:dyDescent="0.2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 x14ac:dyDescent="0.2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 x14ac:dyDescent="0.2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 x14ac:dyDescent="0.2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 x14ac:dyDescent="0.2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 x14ac:dyDescent="0.2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 x14ac:dyDescent="0.2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 x14ac:dyDescent="0.2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 x14ac:dyDescent="0.2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 x14ac:dyDescent="0.2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 x14ac:dyDescent="0.2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 x14ac:dyDescent="0.2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 x14ac:dyDescent="0.2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 x14ac:dyDescent="0.2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 x14ac:dyDescent="0.2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 x14ac:dyDescent="0.2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 x14ac:dyDescent="0.2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 x14ac:dyDescent="0.2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 x14ac:dyDescent="0.2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 x14ac:dyDescent="0.2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 x14ac:dyDescent="0.2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 x14ac:dyDescent="0.2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 x14ac:dyDescent="0.2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 x14ac:dyDescent="0.2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 x14ac:dyDescent="0.2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 x14ac:dyDescent="0.2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 x14ac:dyDescent="0.2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 x14ac:dyDescent="0.2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 x14ac:dyDescent="0.2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 x14ac:dyDescent="0.2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 x14ac:dyDescent="0.2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 x14ac:dyDescent="0.2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 x14ac:dyDescent="0.2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 x14ac:dyDescent="0.2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 x14ac:dyDescent="0.2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 x14ac:dyDescent="0.2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 x14ac:dyDescent="0.2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 x14ac:dyDescent="0.2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 x14ac:dyDescent="0.2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 x14ac:dyDescent="0.2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 x14ac:dyDescent="0.2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 x14ac:dyDescent="0.2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 x14ac:dyDescent="0.2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 x14ac:dyDescent="0.2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 x14ac:dyDescent="0.2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 x14ac:dyDescent="0.2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 x14ac:dyDescent="0.2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 x14ac:dyDescent="0.2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 x14ac:dyDescent="0.2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 x14ac:dyDescent="0.2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 x14ac:dyDescent="0.2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 x14ac:dyDescent="0.2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 x14ac:dyDescent="0.2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 x14ac:dyDescent="0.2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 x14ac:dyDescent="0.2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 x14ac:dyDescent="0.2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 x14ac:dyDescent="0.2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 x14ac:dyDescent="0.2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 x14ac:dyDescent="0.2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 x14ac:dyDescent="0.2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 x14ac:dyDescent="0.2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 x14ac:dyDescent="0.2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 x14ac:dyDescent="0.2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 x14ac:dyDescent="0.2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 x14ac:dyDescent="0.2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 x14ac:dyDescent="0.2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 x14ac:dyDescent="0.2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 x14ac:dyDescent="0.2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 x14ac:dyDescent="0.2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 x14ac:dyDescent="0.2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 x14ac:dyDescent="0.2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 x14ac:dyDescent="0.2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 x14ac:dyDescent="0.2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 x14ac:dyDescent="0.2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 x14ac:dyDescent="0.2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 x14ac:dyDescent="0.2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 x14ac:dyDescent="0.2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 x14ac:dyDescent="0.2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 x14ac:dyDescent="0.2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 x14ac:dyDescent="0.2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 x14ac:dyDescent="0.2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 x14ac:dyDescent="0.2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 x14ac:dyDescent="0.2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 x14ac:dyDescent="0.2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 x14ac:dyDescent="0.2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 x14ac:dyDescent="0.2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 x14ac:dyDescent="0.2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 x14ac:dyDescent="0.2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 x14ac:dyDescent="0.2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 x14ac:dyDescent="0.2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 x14ac:dyDescent="0.2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 x14ac:dyDescent="0.2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 x14ac:dyDescent="0.2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 x14ac:dyDescent="0.2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 x14ac:dyDescent="0.2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 x14ac:dyDescent="0.2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 x14ac:dyDescent="0.2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 x14ac:dyDescent="0.2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 x14ac:dyDescent="0.2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 x14ac:dyDescent="0.2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 x14ac:dyDescent="0.2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 x14ac:dyDescent="0.2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 x14ac:dyDescent="0.2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 x14ac:dyDescent="0.2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 x14ac:dyDescent="0.2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 x14ac:dyDescent="0.2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 x14ac:dyDescent="0.2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 x14ac:dyDescent="0.2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 x14ac:dyDescent="0.2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 x14ac:dyDescent="0.2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 x14ac:dyDescent="0.2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 x14ac:dyDescent="0.2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 x14ac:dyDescent="0.2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 x14ac:dyDescent="0.2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 x14ac:dyDescent="0.2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 x14ac:dyDescent="0.2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 x14ac:dyDescent="0.2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 x14ac:dyDescent="0.2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 x14ac:dyDescent="0.2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 x14ac:dyDescent="0.2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 x14ac:dyDescent="0.2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 x14ac:dyDescent="0.2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 x14ac:dyDescent="0.2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 x14ac:dyDescent="0.2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 x14ac:dyDescent="0.2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 x14ac:dyDescent="0.2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 x14ac:dyDescent="0.2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 x14ac:dyDescent="0.2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 x14ac:dyDescent="0.2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 x14ac:dyDescent="0.2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 x14ac:dyDescent="0.2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 x14ac:dyDescent="0.2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 x14ac:dyDescent="0.2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 x14ac:dyDescent="0.2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 x14ac:dyDescent="0.2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 x14ac:dyDescent="0.2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 x14ac:dyDescent="0.2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 x14ac:dyDescent="0.2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 x14ac:dyDescent="0.2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 x14ac:dyDescent="0.2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 x14ac:dyDescent="0.2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 x14ac:dyDescent="0.2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 x14ac:dyDescent="0.2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 x14ac:dyDescent="0.2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 x14ac:dyDescent="0.2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 x14ac:dyDescent="0.2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 x14ac:dyDescent="0.2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 x14ac:dyDescent="0.2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 x14ac:dyDescent="0.2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 x14ac:dyDescent="0.2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 x14ac:dyDescent="0.2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 x14ac:dyDescent="0.2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 x14ac:dyDescent="0.2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 x14ac:dyDescent="0.2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 x14ac:dyDescent="0.2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 x14ac:dyDescent="0.2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 x14ac:dyDescent="0.2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 x14ac:dyDescent="0.2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 x14ac:dyDescent="0.2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 x14ac:dyDescent="0.2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 x14ac:dyDescent="0.2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 x14ac:dyDescent="0.2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 x14ac:dyDescent="0.2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 x14ac:dyDescent="0.2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 x14ac:dyDescent="0.2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 x14ac:dyDescent="0.2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 x14ac:dyDescent="0.2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 x14ac:dyDescent="0.2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 x14ac:dyDescent="0.2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 x14ac:dyDescent="0.2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 x14ac:dyDescent="0.2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 x14ac:dyDescent="0.2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 x14ac:dyDescent="0.2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 x14ac:dyDescent="0.2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 x14ac:dyDescent="0.2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 x14ac:dyDescent="0.2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 x14ac:dyDescent="0.2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 x14ac:dyDescent="0.2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 x14ac:dyDescent="0.2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 x14ac:dyDescent="0.2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 x14ac:dyDescent="0.2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 x14ac:dyDescent="0.2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 x14ac:dyDescent="0.2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 x14ac:dyDescent="0.2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 x14ac:dyDescent="0.2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 x14ac:dyDescent="0.2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 x14ac:dyDescent="0.2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 x14ac:dyDescent="0.2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 x14ac:dyDescent="0.2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 x14ac:dyDescent="0.2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 x14ac:dyDescent="0.2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 x14ac:dyDescent="0.2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 x14ac:dyDescent="0.2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 x14ac:dyDescent="0.2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 x14ac:dyDescent="0.2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 x14ac:dyDescent="0.2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 x14ac:dyDescent="0.2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 x14ac:dyDescent="0.2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 x14ac:dyDescent="0.2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 x14ac:dyDescent="0.2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 x14ac:dyDescent="0.2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 x14ac:dyDescent="0.2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 x14ac:dyDescent="0.2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 x14ac:dyDescent="0.2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 x14ac:dyDescent="0.2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 x14ac:dyDescent="0.2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 x14ac:dyDescent="0.2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 x14ac:dyDescent="0.2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 x14ac:dyDescent="0.2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 x14ac:dyDescent="0.2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 x14ac:dyDescent="0.2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 x14ac:dyDescent="0.2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 x14ac:dyDescent="0.2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 x14ac:dyDescent="0.2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 x14ac:dyDescent="0.2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 x14ac:dyDescent="0.2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 x14ac:dyDescent="0.2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 x14ac:dyDescent="0.2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 x14ac:dyDescent="0.2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 x14ac:dyDescent="0.2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 x14ac:dyDescent="0.2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 x14ac:dyDescent="0.2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 x14ac:dyDescent="0.2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 x14ac:dyDescent="0.2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 x14ac:dyDescent="0.2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 x14ac:dyDescent="0.2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 x14ac:dyDescent="0.2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 x14ac:dyDescent="0.2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 x14ac:dyDescent="0.2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 x14ac:dyDescent="0.2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 x14ac:dyDescent="0.2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 x14ac:dyDescent="0.2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 x14ac:dyDescent="0.2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 x14ac:dyDescent="0.2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 x14ac:dyDescent="0.2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 x14ac:dyDescent="0.2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 x14ac:dyDescent="0.2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 x14ac:dyDescent="0.2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 x14ac:dyDescent="0.2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 x14ac:dyDescent="0.2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 x14ac:dyDescent="0.2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 x14ac:dyDescent="0.2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 x14ac:dyDescent="0.2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 x14ac:dyDescent="0.2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 x14ac:dyDescent="0.2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 x14ac:dyDescent="0.2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 x14ac:dyDescent="0.2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 x14ac:dyDescent="0.2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 x14ac:dyDescent="0.2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 x14ac:dyDescent="0.2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 x14ac:dyDescent="0.2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 x14ac:dyDescent="0.2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 x14ac:dyDescent="0.2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 x14ac:dyDescent="0.2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 x14ac:dyDescent="0.2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 x14ac:dyDescent="0.2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 x14ac:dyDescent="0.2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 x14ac:dyDescent="0.2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 x14ac:dyDescent="0.2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 x14ac:dyDescent="0.2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 x14ac:dyDescent="0.2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 x14ac:dyDescent="0.2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 x14ac:dyDescent="0.2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 x14ac:dyDescent="0.2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 x14ac:dyDescent="0.2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 x14ac:dyDescent="0.2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 x14ac:dyDescent="0.2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 x14ac:dyDescent="0.2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 x14ac:dyDescent="0.2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 x14ac:dyDescent="0.2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 x14ac:dyDescent="0.2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 x14ac:dyDescent="0.2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 x14ac:dyDescent="0.2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 x14ac:dyDescent="0.2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 x14ac:dyDescent="0.2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 x14ac:dyDescent="0.2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 x14ac:dyDescent="0.2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 x14ac:dyDescent="0.2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 x14ac:dyDescent="0.2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 x14ac:dyDescent="0.2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 x14ac:dyDescent="0.2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 x14ac:dyDescent="0.2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 x14ac:dyDescent="0.2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 x14ac:dyDescent="0.2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 x14ac:dyDescent="0.2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 x14ac:dyDescent="0.2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 x14ac:dyDescent="0.2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 x14ac:dyDescent="0.2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 x14ac:dyDescent="0.2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 x14ac:dyDescent="0.2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 x14ac:dyDescent="0.2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 x14ac:dyDescent="0.2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 x14ac:dyDescent="0.2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 x14ac:dyDescent="0.2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 x14ac:dyDescent="0.2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 x14ac:dyDescent="0.2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 x14ac:dyDescent="0.2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 x14ac:dyDescent="0.2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 x14ac:dyDescent="0.2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 x14ac:dyDescent="0.2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 x14ac:dyDescent="0.2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 x14ac:dyDescent="0.2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 x14ac:dyDescent="0.2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 x14ac:dyDescent="0.2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 x14ac:dyDescent="0.2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 x14ac:dyDescent="0.2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 x14ac:dyDescent="0.2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 x14ac:dyDescent="0.2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 x14ac:dyDescent="0.2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 x14ac:dyDescent="0.2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 x14ac:dyDescent="0.2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 x14ac:dyDescent="0.2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 x14ac:dyDescent="0.2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 x14ac:dyDescent="0.2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 x14ac:dyDescent="0.2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 x14ac:dyDescent="0.2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 x14ac:dyDescent="0.2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 x14ac:dyDescent="0.2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 x14ac:dyDescent="0.2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 x14ac:dyDescent="0.2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 x14ac:dyDescent="0.2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 x14ac:dyDescent="0.2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 x14ac:dyDescent="0.2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 x14ac:dyDescent="0.2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 x14ac:dyDescent="0.2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 x14ac:dyDescent="0.2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 x14ac:dyDescent="0.2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 x14ac:dyDescent="0.2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 x14ac:dyDescent="0.2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 x14ac:dyDescent="0.2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 x14ac:dyDescent="0.2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 x14ac:dyDescent="0.2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 x14ac:dyDescent="0.2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 x14ac:dyDescent="0.2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 x14ac:dyDescent="0.2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 x14ac:dyDescent="0.2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 x14ac:dyDescent="0.2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 x14ac:dyDescent="0.2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 x14ac:dyDescent="0.2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 x14ac:dyDescent="0.2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 x14ac:dyDescent="0.2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 x14ac:dyDescent="0.2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 x14ac:dyDescent="0.2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 x14ac:dyDescent="0.2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 x14ac:dyDescent="0.2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 x14ac:dyDescent="0.2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 x14ac:dyDescent="0.2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 x14ac:dyDescent="0.2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 x14ac:dyDescent="0.2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 x14ac:dyDescent="0.2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 x14ac:dyDescent="0.2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 x14ac:dyDescent="0.2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 x14ac:dyDescent="0.2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 x14ac:dyDescent="0.2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 x14ac:dyDescent="0.2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 x14ac:dyDescent="0.2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 x14ac:dyDescent="0.2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 x14ac:dyDescent="0.2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 x14ac:dyDescent="0.2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 x14ac:dyDescent="0.2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 x14ac:dyDescent="0.2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 x14ac:dyDescent="0.2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 x14ac:dyDescent="0.2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 x14ac:dyDescent="0.2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 x14ac:dyDescent="0.2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 x14ac:dyDescent="0.2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 x14ac:dyDescent="0.2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 x14ac:dyDescent="0.2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 x14ac:dyDescent="0.2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 x14ac:dyDescent="0.2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 x14ac:dyDescent="0.2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 x14ac:dyDescent="0.2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 x14ac:dyDescent="0.2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 x14ac:dyDescent="0.2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 x14ac:dyDescent="0.2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 x14ac:dyDescent="0.2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 x14ac:dyDescent="0.2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 x14ac:dyDescent="0.2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 x14ac:dyDescent="0.2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 x14ac:dyDescent="0.2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 x14ac:dyDescent="0.2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 x14ac:dyDescent="0.2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 x14ac:dyDescent="0.2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 x14ac:dyDescent="0.2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 x14ac:dyDescent="0.2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 x14ac:dyDescent="0.2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 x14ac:dyDescent="0.2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 x14ac:dyDescent="0.2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 x14ac:dyDescent="0.2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 x14ac:dyDescent="0.2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 x14ac:dyDescent="0.2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 x14ac:dyDescent="0.2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 x14ac:dyDescent="0.2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 x14ac:dyDescent="0.2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 x14ac:dyDescent="0.2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 x14ac:dyDescent="0.2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 x14ac:dyDescent="0.2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 x14ac:dyDescent="0.2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  <row r="983" spans="1:13" ht="12.75" customHeight="1" x14ac:dyDescent="0.2">
      <c r="A983" s="27"/>
      <c r="B983" s="28"/>
      <c r="C983" s="27"/>
      <c r="D983" s="27"/>
      <c r="E983" s="27"/>
      <c r="F983" s="27"/>
      <c r="G983" s="27"/>
      <c r="H983" s="27"/>
      <c r="I983" s="29"/>
      <c r="J983" s="27"/>
      <c r="K983" s="27"/>
      <c r="L983" s="27"/>
      <c r="M983" s="27"/>
    </row>
    <row r="984" spans="1:13" ht="12.75" customHeight="1" x14ac:dyDescent="0.2">
      <c r="A984" s="27"/>
      <c r="B984" s="28"/>
      <c r="C984" s="27"/>
      <c r="D984" s="27"/>
      <c r="E984" s="27"/>
      <c r="F984" s="27"/>
      <c r="G984" s="27"/>
      <c r="H984" s="27"/>
      <c r="I984" s="29"/>
      <c r="J984" s="27"/>
      <c r="K984" s="27"/>
      <c r="L984" s="27"/>
      <c r="M984" s="27"/>
    </row>
    <row r="985" spans="1:13" ht="12.75" customHeight="1" x14ac:dyDescent="0.2">
      <c r="A985" s="27"/>
      <c r="B985" s="28"/>
      <c r="C985" s="27"/>
      <c r="D985" s="27"/>
      <c r="E985" s="27"/>
      <c r="F985" s="27"/>
      <c r="G985" s="27"/>
      <c r="H985" s="27"/>
      <c r="I985" s="29"/>
      <c r="J985" s="27"/>
      <c r="K985" s="27"/>
      <c r="L985" s="27"/>
      <c r="M985" s="27"/>
    </row>
    <row r="986" spans="1:13" ht="12.75" customHeight="1" x14ac:dyDescent="0.2">
      <c r="A986" s="27"/>
      <c r="B986" s="28"/>
      <c r="C986" s="27"/>
      <c r="D986" s="27"/>
      <c r="E986" s="27"/>
      <c r="F986" s="27"/>
      <c r="G986" s="27"/>
      <c r="H986" s="27"/>
      <c r="I986" s="29"/>
      <c r="J986" s="27"/>
      <c r="K986" s="27"/>
      <c r="L986" s="27"/>
      <c r="M986" s="27"/>
    </row>
    <row r="987" spans="1:13" ht="12.75" customHeight="1" x14ac:dyDescent="0.2">
      <c r="A987" s="27"/>
      <c r="B987" s="28"/>
      <c r="C987" s="27"/>
      <c r="D987" s="27"/>
      <c r="E987" s="27"/>
      <c r="F987" s="27"/>
      <c r="G987" s="27"/>
      <c r="H987" s="27"/>
      <c r="I987" s="29"/>
      <c r="J987" s="27"/>
      <c r="K987" s="27"/>
      <c r="L987" s="27"/>
      <c r="M987" s="27"/>
    </row>
    <row r="988" spans="1:13" ht="12.75" customHeight="1" x14ac:dyDescent="0.2">
      <c r="A988" s="27"/>
      <c r="B988" s="28"/>
      <c r="C988" s="27"/>
      <c r="D988" s="27"/>
      <c r="E988" s="27"/>
      <c r="F988" s="27"/>
      <c r="G988" s="27"/>
      <c r="H988" s="27"/>
      <c r="I988" s="29"/>
      <c r="J988" s="27"/>
      <c r="K988" s="27"/>
      <c r="L988" s="27"/>
      <c r="M988" s="27"/>
    </row>
    <row r="989" spans="1:13" ht="12.75" customHeight="1" x14ac:dyDescent="0.2">
      <c r="A989" s="27"/>
      <c r="B989" s="28"/>
      <c r="C989" s="27"/>
      <c r="D989" s="27"/>
      <c r="E989" s="27"/>
      <c r="F989" s="27"/>
      <c r="G989" s="27"/>
      <c r="H989" s="27"/>
      <c r="I989" s="29"/>
      <c r="J989" s="27"/>
      <c r="K989" s="27"/>
      <c r="L989" s="27"/>
      <c r="M989" s="27"/>
    </row>
    <row r="990" spans="1:13" ht="12.75" customHeight="1" x14ac:dyDescent="0.2">
      <c r="A990" s="27"/>
      <c r="B990" s="28"/>
      <c r="C990" s="27"/>
      <c r="D990" s="27"/>
      <c r="E990" s="27"/>
      <c r="F990" s="27"/>
      <c r="G990" s="27"/>
      <c r="H990" s="27"/>
      <c r="I990" s="29"/>
      <c r="J990" s="27"/>
      <c r="K990" s="27"/>
      <c r="L990" s="27"/>
      <c r="M990" s="27"/>
    </row>
    <row r="991" spans="1:13" ht="12.75" customHeight="1" x14ac:dyDescent="0.2">
      <c r="A991" s="27"/>
      <c r="B991" s="28"/>
      <c r="C991" s="27"/>
      <c r="D991" s="27"/>
      <c r="E991" s="27"/>
      <c r="F991" s="27"/>
      <c r="G991" s="27"/>
      <c r="H991" s="27"/>
      <c r="I991" s="29"/>
      <c r="J991" s="27"/>
      <c r="K991" s="27"/>
      <c r="L991" s="27"/>
      <c r="M991" s="27"/>
    </row>
    <row r="992" spans="1:13" ht="12.75" customHeight="1" x14ac:dyDescent="0.2">
      <c r="A992" s="27"/>
      <c r="B992" s="28"/>
      <c r="C992" s="27"/>
      <c r="D992" s="27"/>
      <c r="E992" s="27"/>
      <c r="F992" s="27"/>
      <c r="G992" s="27"/>
      <c r="H992" s="27"/>
      <c r="I992" s="29"/>
      <c r="J992" s="27"/>
      <c r="K992" s="27"/>
      <c r="L992" s="27"/>
      <c r="M992" s="27"/>
    </row>
    <row r="993" spans="1:13" ht="12.75" customHeight="1" x14ac:dyDescent="0.2">
      <c r="A993" s="27"/>
      <c r="B993" s="28"/>
      <c r="C993" s="27"/>
      <c r="D993" s="27"/>
      <c r="E993" s="27"/>
      <c r="F993" s="27"/>
      <c r="G993" s="27"/>
      <c r="H993" s="27"/>
      <c r="I993" s="29"/>
      <c r="J993" s="27"/>
      <c r="K993" s="27"/>
      <c r="L993" s="27"/>
      <c r="M993" s="27"/>
    </row>
    <row r="994" spans="1:13" ht="12.75" customHeight="1" x14ac:dyDescent="0.2">
      <c r="A994" s="27"/>
      <c r="B994" s="28"/>
      <c r="C994" s="27"/>
      <c r="D994" s="27"/>
      <c r="E994" s="27"/>
      <c r="F994" s="27"/>
      <c r="G994" s="27"/>
      <c r="H994" s="27"/>
      <c r="I994" s="29"/>
      <c r="J994" s="27"/>
      <c r="K994" s="27"/>
      <c r="L994" s="27"/>
      <c r="M994" s="27"/>
    </row>
    <row r="995" spans="1:13" ht="12.75" customHeight="1" x14ac:dyDescent="0.2">
      <c r="A995" s="27"/>
      <c r="B995" s="28"/>
      <c r="C995" s="27"/>
      <c r="D995" s="27"/>
      <c r="E995" s="27"/>
      <c r="F995" s="27"/>
      <c r="G995" s="27"/>
      <c r="H995" s="27"/>
      <c r="I995" s="29"/>
      <c r="J995" s="27"/>
      <c r="K995" s="27"/>
      <c r="L995" s="27"/>
      <c r="M995" s="27"/>
    </row>
    <row r="996" spans="1:13" ht="12.75" customHeight="1" x14ac:dyDescent="0.2">
      <c r="A996" s="27"/>
      <c r="B996" s="28"/>
      <c r="C996" s="27"/>
      <c r="D996" s="27"/>
      <c r="E996" s="27"/>
      <c r="F996" s="27"/>
      <c r="G996" s="27"/>
      <c r="H996" s="27"/>
      <c r="I996" s="29"/>
      <c r="J996" s="27"/>
      <c r="K996" s="27"/>
      <c r="L996" s="27"/>
      <c r="M996" s="27"/>
    </row>
    <row r="997" spans="1:13" ht="12.75" customHeight="1" x14ac:dyDescent="0.2">
      <c r="A997" s="27"/>
      <c r="B997" s="28"/>
      <c r="C997" s="27"/>
      <c r="D997" s="27"/>
      <c r="E997" s="27"/>
      <c r="F997" s="27"/>
      <c r="G997" s="27"/>
      <c r="H997" s="27"/>
      <c r="I997" s="29"/>
      <c r="J997" s="27"/>
      <c r="K997" s="27"/>
      <c r="L997" s="27"/>
      <c r="M997" s="27"/>
    </row>
    <row r="998" spans="1:13" ht="12.75" customHeight="1" x14ac:dyDescent="0.2">
      <c r="A998" s="27"/>
      <c r="B998" s="28"/>
      <c r="C998" s="27"/>
      <c r="D998" s="27"/>
      <c r="E998" s="27"/>
      <c r="F998" s="27"/>
      <c r="G998" s="27"/>
      <c r="H998" s="27"/>
      <c r="I998" s="29"/>
      <c r="J998" s="27"/>
      <c r="K998" s="27"/>
      <c r="L998" s="27"/>
      <c r="M998" s="27"/>
    </row>
    <row r="999" spans="1:13" ht="12.75" customHeight="1" x14ac:dyDescent="0.2">
      <c r="A999" s="27"/>
      <c r="B999" s="28"/>
      <c r="C999" s="27"/>
      <c r="D999" s="27"/>
      <c r="E999" s="27"/>
      <c r="F999" s="27"/>
      <c r="G999" s="27"/>
      <c r="H999" s="27"/>
      <c r="I999" s="29"/>
      <c r="J999" s="27"/>
      <c r="K999" s="27"/>
      <c r="L999" s="27"/>
      <c r="M999" s="27"/>
    </row>
    <row r="1000" spans="1:13" ht="12.75" customHeight="1" x14ac:dyDescent="0.2">
      <c r="A1000" s="27"/>
      <c r="B1000" s="28"/>
      <c r="C1000" s="27"/>
      <c r="D1000" s="27"/>
      <c r="E1000" s="27"/>
      <c r="F1000" s="27"/>
      <c r="G1000" s="27"/>
      <c r="H1000" s="27"/>
      <c r="I1000" s="29"/>
      <c r="J1000" s="27"/>
      <c r="K1000" s="27"/>
      <c r="L1000" s="27"/>
      <c r="M1000" s="27"/>
    </row>
    <row r="1001" spans="1:13" ht="12.75" customHeight="1" x14ac:dyDescent="0.2">
      <c r="A1001" s="27"/>
      <c r="B1001" s="28"/>
      <c r="C1001" s="27"/>
      <c r="D1001" s="27"/>
      <c r="E1001" s="27"/>
      <c r="F1001" s="27"/>
      <c r="G1001" s="27"/>
      <c r="H1001" s="27"/>
      <c r="I1001" s="29"/>
      <c r="J1001" s="27"/>
      <c r="K1001" s="27"/>
      <c r="L1001" s="27"/>
      <c r="M1001" s="27"/>
    </row>
    <row r="1002" spans="1:13" ht="12.75" customHeight="1" x14ac:dyDescent="0.2">
      <c r="A1002" s="27"/>
      <c r="B1002" s="28"/>
      <c r="C1002" s="27"/>
      <c r="D1002" s="27"/>
      <c r="E1002" s="27"/>
      <c r="F1002" s="27"/>
      <c r="G1002" s="27"/>
      <c r="H1002" s="27"/>
      <c r="I1002" s="29"/>
      <c r="J1002" s="27"/>
      <c r="K1002" s="27"/>
      <c r="L1002" s="27"/>
      <c r="M1002" s="27"/>
    </row>
    <row r="1003" spans="1:13" ht="12.75" customHeight="1" x14ac:dyDescent="0.2">
      <c r="A1003" s="27"/>
      <c r="B1003" s="28"/>
      <c r="C1003" s="27"/>
      <c r="D1003" s="27"/>
      <c r="E1003" s="27"/>
      <c r="F1003" s="27"/>
      <c r="G1003" s="27"/>
      <c r="H1003" s="27"/>
      <c r="I1003" s="29"/>
      <c r="J1003" s="27"/>
      <c r="K1003" s="27"/>
      <c r="L1003" s="27"/>
      <c r="M1003" s="27"/>
    </row>
  </sheetData>
  <mergeCells count="33">
    <mergeCell ref="A17:A33"/>
    <mergeCell ref="A34:A50"/>
    <mergeCell ref="A6:B6"/>
    <mergeCell ref="A8:B8"/>
    <mergeCell ref="A9:B9"/>
    <mergeCell ref="A10:B10"/>
    <mergeCell ref="A11:B13"/>
    <mergeCell ref="AD12:AE12"/>
    <mergeCell ref="G11:G1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C11:E12"/>
    <mergeCell ref="F11:F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2023-04-25T17:19:38Z</dcterms:modified>
</cp:coreProperties>
</file>