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soreria\Desktop\TESORERIA H. EL SALTO\SEVAC\SEVAC TERCER PERIODO\FORMATOS SOLVENTACION\"/>
    </mc:Choice>
  </mc:AlternateContent>
  <bookViews>
    <workbookView xWindow="0" yWindow="0" windowWidth="28800" windowHeight="12330" tabRatio="631"/>
  </bookViews>
  <sheets>
    <sheet name="Base Municipal" sheetId="1" r:id="rId1"/>
    <sheet name="Bajas del Patrimo Municipal" sheetId="8" r:id="rId2"/>
    <sheet name="Últimas Compras" sheetId="2" r:id="rId3"/>
    <sheet name="Adeudos" sheetId="3" r:id="rId4"/>
    <sheet name="Placas fuera de la Base" sheetId="7" r:id="rId5"/>
  </sheets>
  <definedNames>
    <definedName name="_xlnm._FilterDatabase" localSheetId="3" hidden="1">Adeudos!$A$1:$R$258</definedName>
    <definedName name="_xlnm._FilterDatabase" localSheetId="1" hidden="1">'Bajas del Patrimo Municipal'!$N$4:$AI$46</definedName>
    <definedName name="_xlnm._FilterDatabase" localSheetId="0" hidden="1">'Base Municipal'!$A$7:$AG$252</definedName>
    <definedName name="_xlnm._FilterDatabase" localSheetId="2" hidden="1">'Últimas Compras'!$A$1:$Y$56</definedName>
    <definedName name="_xlnm.Print_Area" localSheetId="1">'Bajas del Patrimo Municipal'!$M$1:$AI$49</definedName>
    <definedName name="_xlnm.Print_Area" localSheetId="0">'Base Municipal'!$N$7</definedName>
  </definedNames>
  <calcPr calcId="162913"/>
</workbook>
</file>

<file path=xl/calcChain.xml><?xml version="1.0" encoding="utf-8"?>
<calcChain xmlns="http://schemas.openxmlformats.org/spreadsheetml/2006/main">
  <c r="U236" i="1" l="1"/>
  <c r="D6" i="8" l="1"/>
  <c r="E6" i="8"/>
  <c r="F6" i="8"/>
  <c r="G6" i="8"/>
  <c r="H6" i="8"/>
  <c r="D7" i="8"/>
  <c r="E7" i="8"/>
  <c r="F7" i="8"/>
  <c r="G7" i="8"/>
  <c r="H7" i="8"/>
  <c r="D8" i="8"/>
  <c r="E8" i="8"/>
  <c r="F8" i="8"/>
  <c r="G8" i="8"/>
  <c r="H8" i="8"/>
  <c r="D9" i="8"/>
  <c r="E9" i="8"/>
  <c r="F9" i="8"/>
  <c r="G9" i="8"/>
  <c r="H9" i="8"/>
  <c r="D10" i="8"/>
  <c r="E10" i="8"/>
  <c r="F10" i="8"/>
  <c r="G10" i="8"/>
  <c r="H10" i="8"/>
  <c r="D11" i="8"/>
  <c r="E11" i="8"/>
  <c r="F11" i="8"/>
  <c r="G11" i="8"/>
  <c r="H11" i="8"/>
  <c r="D12" i="8"/>
  <c r="E12" i="8"/>
  <c r="F12" i="8"/>
  <c r="G12" i="8"/>
  <c r="H12" i="8"/>
  <c r="D13" i="8"/>
  <c r="E13" i="8"/>
  <c r="F13" i="8"/>
  <c r="G13" i="8"/>
  <c r="H13" i="8"/>
  <c r="D14" i="8"/>
  <c r="E14" i="8"/>
  <c r="F14" i="8"/>
  <c r="G14" i="8"/>
  <c r="H14" i="8"/>
  <c r="D15" i="8"/>
  <c r="E15" i="8"/>
  <c r="F15" i="8"/>
  <c r="G15" i="8"/>
  <c r="H15" i="8"/>
  <c r="D16" i="8"/>
  <c r="E16" i="8"/>
  <c r="F16" i="8"/>
  <c r="G16" i="8"/>
  <c r="H16" i="8"/>
  <c r="D17" i="8"/>
  <c r="E17" i="8"/>
  <c r="F17" i="8"/>
  <c r="G17" i="8"/>
  <c r="H17" i="8"/>
  <c r="D18" i="8"/>
  <c r="E18" i="8"/>
  <c r="F18" i="8"/>
  <c r="G18" i="8"/>
  <c r="H18" i="8"/>
  <c r="D19" i="8"/>
  <c r="E19" i="8"/>
  <c r="F19" i="8"/>
  <c r="G19" i="8"/>
  <c r="H19" i="8"/>
  <c r="D20" i="8"/>
  <c r="E20" i="8"/>
  <c r="F20" i="8"/>
  <c r="G20" i="8"/>
  <c r="H20" i="8"/>
  <c r="D21" i="8"/>
  <c r="E21" i="8"/>
  <c r="F21" i="8"/>
  <c r="G21" i="8"/>
  <c r="H21" i="8"/>
  <c r="D22" i="8"/>
  <c r="E22" i="8"/>
  <c r="F22" i="8"/>
  <c r="G22" i="8"/>
  <c r="H22" i="8"/>
  <c r="D23" i="8"/>
  <c r="E23" i="8"/>
  <c r="F23" i="8"/>
  <c r="G23" i="8"/>
  <c r="H23" i="8"/>
  <c r="D24" i="8"/>
  <c r="E24" i="8"/>
  <c r="F24" i="8"/>
  <c r="G24" i="8"/>
  <c r="H24" i="8"/>
  <c r="D25" i="8"/>
  <c r="E25" i="8"/>
  <c r="F25" i="8"/>
  <c r="G25" i="8"/>
  <c r="H25" i="8"/>
  <c r="D26" i="8"/>
  <c r="E26" i="8"/>
  <c r="F26" i="8"/>
  <c r="G26" i="8"/>
  <c r="H26" i="8"/>
  <c r="D27" i="8"/>
  <c r="E27" i="8"/>
  <c r="F27" i="8"/>
  <c r="G27" i="8"/>
  <c r="H27" i="8"/>
  <c r="D28" i="8"/>
  <c r="E28" i="8"/>
  <c r="F28" i="8"/>
  <c r="G28" i="8"/>
  <c r="H28" i="8"/>
  <c r="D29" i="8"/>
  <c r="E29" i="8"/>
  <c r="F29" i="8"/>
  <c r="G29" i="8"/>
  <c r="H29" i="8"/>
  <c r="D30" i="8"/>
  <c r="E30" i="8"/>
  <c r="F30" i="8"/>
  <c r="G30" i="8"/>
  <c r="H30" i="8"/>
  <c r="D31" i="8"/>
  <c r="E31" i="8"/>
  <c r="F31" i="8"/>
  <c r="G31" i="8"/>
  <c r="H31" i="8"/>
  <c r="D32" i="8"/>
  <c r="E32" i="8"/>
  <c r="F32" i="8"/>
  <c r="G32" i="8"/>
  <c r="H32" i="8"/>
  <c r="D33" i="8"/>
  <c r="E33" i="8"/>
  <c r="F33" i="8"/>
  <c r="G33" i="8"/>
  <c r="H33" i="8"/>
  <c r="D34" i="8"/>
  <c r="E34" i="8"/>
  <c r="F34" i="8"/>
  <c r="G34" i="8"/>
  <c r="H34" i="8"/>
  <c r="D35" i="8"/>
  <c r="E35" i="8"/>
  <c r="F35" i="8"/>
  <c r="G35" i="8"/>
  <c r="H35" i="8"/>
  <c r="D36" i="8"/>
  <c r="E36" i="8"/>
  <c r="F36" i="8"/>
  <c r="G36" i="8"/>
  <c r="H36" i="8"/>
  <c r="D37" i="8"/>
  <c r="E37" i="8"/>
  <c r="F37" i="8"/>
  <c r="G37" i="8"/>
  <c r="H37" i="8"/>
  <c r="D38" i="8"/>
  <c r="E38" i="8"/>
  <c r="F38" i="8"/>
  <c r="G38" i="8"/>
  <c r="H38" i="8"/>
  <c r="D39" i="8"/>
  <c r="E39" i="8"/>
  <c r="F39" i="8"/>
  <c r="G39" i="8"/>
  <c r="H39" i="8"/>
  <c r="D40" i="8"/>
  <c r="E40" i="8"/>
  <c r="F40" i="8"/>
  <c r="G40" i="8"/>
  <c r="H40" i="8"/>
  <c r="D41" i="8"/>
  <c r="E41" i="8"/>
  <c r="F41" i="8"/>
  <c r="G41" i="8"/>
  <c r="H41" i="8"/>
  <c r="D42" i="8"/>
  <c r="E42" i="8"/>
  <c r="F42" i="8"/>
  <c r="G42" i="8"/>
  <c r="H42" i="8"/>
  <c r="D43" i="8"/>
  <c r="E43" i="8"/>
  <c r="F43" i="8"/>
  <c r="G43" i="8"/>
  <c r="H43" i="8"/>
  <c r="D44" i="8"/>
  <c r="E44" i="8"/>
  <c r="F44" i="8"/>
  <c r="G44" i="8"/>
  <c r="H44" i="8"/>
  <c r="D45" i="8"/>
  <c r="E45" i="8"/>
  <c r="F45" i="8"/>
  <c r="G45" i="8"/>
  <c r="H45" i="8"/>
  <c r="D46" i="8"/>
  <c r="E46" i="8"/>
  <c r="F46" i="8"/>
  <c r="G46" i="8"/>
  <c r="H46" i="8"/>
  <c r="H5" i="8"/>
  <c r="F5" i="8"/>
  <c r="G5" i="8"/>
  <c r="E5" i="8"/>
  <c r="D5" i="8"/>
  <c r="H234" i="1" l="1"/>
  <c r="H235" i="1"/>
  <c r="H236" i="1"/>
  <c r="H237" i="1"/>
  <c r="H215" i="1" l="1"/>
  <c r="H214" i="1"/>
  <c r="H213" i="1"/>
  <c r="H212" i="1"/>
  <c r="E200" i="1"/>
  <c r="E201" i="1"/>
  <c r="E202" i="1"/>
  <c r="E203" i="1"/>
  <c r="E204" i="1"/>
  <c r="E205" i="1"/>
  <c r="E206" i="1"/>
  <c r="E207" i="1"/>
  <c r="E208" i="1"/>
  <c r="E199" i="1"/>
  <c r="E190" i="1"/>
  <c r="E191" i="1"/>
  <c r="E192" i="1"/>
  <c r="E189" i="1"/>
  <c r="E178" i="1"/>
  <c r="E179" i="1"/>
  <c r="E180" i="1"/>
  <c r="E181" i="1"/>
  <c r="E182" i="1"/>
  <c r="E177" i="1"/>
  <c r="E150" i="1"/>
  <c r="E198" i="1"/>
  <c r="E197" i="1"/>
  <c r="E196" i="1"/>
  <c r="E195" i="1"/>
  <c r="E194" i="1"/>
  <c r="E193" i="1"/>
  <c r="E188" i="1"/>
  <c r="E187" i="1"/>
  <c r="E186" i="1"/>
  <c r="E185" i="1"/>
  <c r="E184" i="1"/>
  <c r="E183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37" i="1"/>
  <c r="E63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16" i="1"/>
  <c r="E15" i="1"/>
  <c r="E216" i="1"/>
  <c r="E211" i="1"/>
  <c r="E210" i="1"/>
  <c r="E209" i="1"/>
  <c r="E68" i="1"/>
  <c r="E67" i="1"/>
  <c r="E66" i="1"/>
  <c r="E65" i="1"/>
  <c r="E64" i="1"/>
  <c r="E43" i="1"/>
  <c r="E42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4" i="1"/>
  <c r="E13" i="1"/>
  <c r="E9" i="1" l="1"/>
  <c r="D209" i="1" l="1"/>
  <c r="F209" i="1"/>
  <c r="G209" i="1"/>
  <c r="H209" i="1"/>
  <c r="D210" i="1"/>
  <c r="F210" i="1"/>
  <c r="G210" i="1"/>
  <c r="H210" i="1"/>
  <c r="D211" i="1"/>
  <c r="F211" i="1"/>
  <c r="G211" i="1"/>
  <c r="H211" i="1"/>
  <c r="D216" i="1"/>
  <c r="F216" i="1"/>
  <c r="G216" i="1"/>
  <c r="H216" i="1"/>
  <c r="D217" i="1"/>
  <c r="F217" i="1"/>
  <c r="G217" i="1"/>
  <c r="H217" i="1"/>
  <c r="D218" i="1"/>
  <c r="F218" i="1"/>
  <c r="G218" i="1"/>
  <c r="H218" i="1"/>
  <c r="D219" i="1"/>
  <c r="F219" i="1"/>
  <c r="G219" i="1"/>
  <c r="H219" i="1"/>
  <c r="D220" i="1"/>
  <c r="F220" i="1"/>
  <c r="G220" i="1"/>
  <c r="H220" i="1"/>
  <c r="D221" i="1"/>
  <c r="F221" i="1"/>
  <c r="G221" i="1"/>
  <c r="H221" i="1"/>
  <c r="D222" i="1"/>
  <c r="F222" i="1"/>
  <c r="G222" i="1"/>
  <c r="H222" i="1"/>
  <c r="D223" i="1"/>
  <c r="F223" i="1"/>
  <c r="G223" i="1"/>
  <c r="H223" i="1"/>
  <c r="D224" i="1"/>
  <c r="F224" i="1"/>
  <c r="G224" i="1"/>
  <c r="H224" i="1"/>
  <c r="D225" i="1"/>
  <c r="F225" i="1"/>
  <c r="G225" i="1"/>
  <c r="H225" i="1"/>
  <c r="D226" i="1"/>
  <c r="F226" i="1"/>
  <c r="G226" i="1"/>
  <c r="H226" i="1"/>
  <c r="D227" i="1"/>
  <c r="F227" i="1"/>
  <c r="G227" i="1"/>
  <c r="H227" i="1"/>
  <c r="D228" i="1"/>
  <c r="F228" i="1"/>
  <c r="G228" i="1"/>
  <c r="H228" i="1"/>
  <c r="D229" i="1"/>
  <c r="F229" i="1"/>
  <c r="G229" i="1"/>
  <c r="H229" i="1"/>
  <c r="D230" i="1"/>
  <c r="F230" i="1"/>
  <c r="G230" i="1"/>
  <c r="H230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F13" i="1"/>
  <c r="G13" i="1"/>
  <c r="H13" i="1"/>
  <c r="D14" i="1"/>
  <c r="F14" i="1"/>
  <c r="G14" i="1"/>
  <c r="H14" i="1"/>
  <c r="D15" i="1"/>
  <c r="F15" i="1"/>
  <c r="G15" i="1"/>
  <c r="H15" i="1"/>
  <c r="D16" i="1"/>
  <c r="F16" i="1"/>
  <c r="G16" i="1"/>
  <c r="H16" i="1"/>
  <c r="D17" i="1"/>
  <c r="F17" i="1"/>
  <c r="G17" i="1"/>
  <c r="H17" i="1"/>
  <c r="D18" i="1"/>
  <c r="F18" i="1"/>
  <c r="G18" i="1"/>
  <c r="H18" i="1"/>
  <c r="D19" i="1"/>
  <c r="F19" i="1"/>
  <c r="G19" i="1"/>
  <c r="H19" i="1"/>
  <c r="D20" i="1"/>
  <c r="F20" i="1"/>
  <c r="G20" i="1"/>
  <c r="H20" i="1"/>
  <c r="D21" i="1"/>
  <c r="F21" i="1"/>
  <c r="G21" i="1"/>
  <c r="H21" i="1"/>
  <c r="D22" i="1"/>
  <c r="F22" i="1"/>
  <c r="G22" i="1"/>
  <c r="H22" i="1"/>
  <c r="D23" i="1"/>
  <c r="F23" i="1"/>
  <c r="G23" i="1"/>
  <c r="H23" i="1"/>
  <c r="D24" i="1"/>
  <c r="F24" i="1"/>
  <c r="G24" i="1"/>
  <c r="H24" i="1"/>
  <c r="D25" i="1"/>
  <c r="F25" i="1"/>
  <c r="G25" i="1"/>
  <c r="H25" i="1"/>
  <c r="D26" i="1"/>
  <c r="F26" i="1"/>
  <c r="G26" i="1"/>
  <c r="H26" i="1"/>
  <c r="D27" i="1"/>
  <c r="F27" i="1"/>
  <c r="G27" i="1"/>
  <c r="H27" i="1"/>
  <c r="D28" i="1"/>
  <c r="F28" i="1"/>
  <c r="G28" i="1"/>
  <c r="H28" i="1"/>
  <c r="D29" i="1"/>
  <c r="F29" i="1"/>
  <c r="G29" i="1"/>
  <c r="H29" i="1"/>
  <c r="D30" i="1"/>
  <c r="F30" i="1"/>
  <c r="G30" i="1"/>
  <c r="H30" i="1"/>
  <c r="D31" i="1"/>
  <c r="F31" i="1"/>
  <c r="G31" i="1"/>
  <c r="H31" i="1"/>
  <c r="D32" i="1"/>
  <c r="F32" i="1"/>
  <c r="G32" i="1"/>
  <c r="H32" i="1"/>
  <c r="D33" i="1"/>
  <c r="F33" i="1"/>
  <c r="G33" i="1"/>
  <c r="H33" i="1"/>
  <c r="D34" i="1"/>
  <c r="F34" i="1"/>
  <c r="G34" i="1"/>
  <c r="H34" i="1"/>
  <c r="D35" i="1"/>
  <c r="F35" i="1"/>
  <c r="G35" i="1"/>
  <c r="H35" i="1"/>
  <c r="D36" i="1"/>
  <c r="F36" i="1"/>
  <c r="G36" i="1"/>
  <c r="H36" i="1"/>
  <c r="D37" i="1"/>
  <c r="F37" i="1"/>
  <c r="G37" i="1"/>
  <c r="H37" i="1"/>
  <c r="D38" i="1"/>
  <c r="F38" i="1"/>
  <c r="G38" i="1"/>
  <c r="H38" i="1"/>
  <c r="D39" i="1"/>
  <c r="F39" i="1"/>
  <c r="G39" i="1"/>
  <c r="H39" i="1"/>
  <c r="D40" i="1"/>
  <c r="F40" i="1"/>
  <c r="G40" i="1"/>
  <c r="H40" i="1"/>
  <c r="D41" i="1"/>
  <c r="F41" i="1"/>
  <c r="G41" i="1"/>
  <c r="H41" i="1"/>
  <c r="D42" i="1"/>
  <c r="F42" i="1"/>
  <c r="G42" i="1"/>
  <c r="H42" i="1"/>
  <c r="D43" i="1"/>
  <c r="F43" i="1"/>
  <c r="G43" i="1"/>
  <c r="H43" i="1"/>
  <c r="D44" i="1"/>
  <c r="F44" i="1"/>
  <c r="G44" i="1"/>
  <c r="H44" i="1"/>
  <c r="D45" i="1"/>
  <c r="F45" i="1"/>
  <c r="G45" i="1"/>
  <c r="H45" i="1"/>
  <c r="D46" i="1"/>
  <c r="F46" i="1"/>
  <c r="G46" i="1"/>
  <c r="H46" i="1"/>
  <c r="D47" i="1"/>
  <c r="F47" i="1"/>
  <c r="G47" i="1"/>
  <c r="H47" i="1"/>
  <c r="D48" i="1"/>
  <c r="F48" i="1"/>
  <c r="G48" i="1"/>
  <c r="H48" i="1"/>
  <c r="D49" i="1"/>
  <c r="F49" i="1"/>
  <c r="G49" i="1"/>
  <c r="H49" i="1"/>
  <c r="D50" i="1"/>
  <c r="F50" i="1"/>
  <c r="G50" i="1"/>
  <c r="H50" i="1"/>
  <c r="D51" i="1"/>
  <c r="F51" i="1"/>
  <c r="G51" i="1"/>
  <c r="H51" i="1"/>
  <c r="D52" i="1"/>
  <c r="F52" i="1"/>
  <c r="G52" i="1"/>
  <c r="H52" i="1"/>
  <c r="D53" i="1"/>
  <c r="F53" i="1"/>
  <c r="G53" i="1"/>
  <c r="H53" i="1"/>
  <c r="D54" i="1"/>
  <c r="F54" i="1"/>
  <c r="G54" i="1"/>
  <c r="H54" i="1"/>
  <c r="D55" i="1"/>
  <c r="F55" i="1"/>
  <c r="G55" i="1"/>
  <c r="H55" i="1"/>
  <c r="D56" i="1"/>
  <c r="F56" i="1"/>
  <c r="G56" i="1"/>
  <c r="H56" i="1"/>
  <c r="D57" i="1"/>
  <c r="F57" i="1"/>
  <c r="G57" i="1"/>
  <c r="H57" i="1"/>
  <c r="D58" i="1"/>
  <c r="F58" i="1"/>
  <c r="G58" i="1"/>
  <c r="H58" i="1"/>
  <c r="D59" i="1"/>
  <c r="F59" i="1"/>
  <c r="G59" i="1"/>
  <c r="H59" i="1"/>
  <c r="D60" i="1"/>
  <c r="F60" i="1"/>
  <c r="G60" i="1"/>
  <c r="H60" i="1"/>
  <c r="D61" i="1"/>
  <c r="F61" i="1"/>
  <c r="G61" i="1"/>
  <c r="H61" i="1"/>
  <c r="D62" i="1"/>
  <c r="F62" i="1"/>
  <c r="G62" i="1"/>
  <c r="H62" i="1"/>
  <c r="D63" i="1"/>
  <c r="F63" i="1"/>
  <c r="G63" i="1"/>
  <c r="H63" i="1"/>
  <c r="D64" i="1"/>
  <c r="F64" i="1"/>
  <c r="G64" i="1"/>
  <c r="H64" i="1"/>
  <c r="D65" i="1"/>
  <c r="F65" i="1"/>
  <c r="G65" i="1"/>
  <c r="H65" i="1"/>
  <c r="D66" i="1"/>
  <c r="F66" i="1"/>
  <c r="G66" i="1"/>
  <c r="H66" i="1"/>
  <c r="D67" i="1"/>
  <c r="F67" i="1"/>
  <c r="G67" i="1"/>
  <c r="H67" i="1"/>
  <c r="D68" i="1"/>
  <c r="F68" i="1"/>
  <c r="G68" i="1"/>
  <c r="H68" i="1"/>
  <c r="D69" i="1"/>
  <c r="F69" i="1"/>
  <c r="G69" i="1"/>
  <c r="H69" i="1"/>
  <c r="D70" i="1"/>
  <c r="F70" i="1"/>
  <c r="G70" i="1"/>
  <c r="H70" i="1"/>
  <c r="D71" i="1"/>
  <c r="F71" i="1"/>
  <c r="G71" i="1"/>
  <c r="H71" i="1"/>
  <c r="D72" i="1"/>
  <c r="F72" i="1"/>
  <c r="G72" i="1"/>
  <c r="H72" i="1"/>
  <c r="D73" i="1"/>
  <c r="F73" i="1"/>
  <c r="G73" i="1"/>
  <c r="H73" i="1"/>
  <c r="D74" i="1"/>
  <c r="F74" i="1"/>
  <c r="G74" i="1"/>
  <c r="H74" i="1"/>
  <c r="D75" i="1"/>
  <c r="F75" i="1"/>
  <c r="G75" i="1"/>
  <c r="H75" i="1"/>
  <c r="D76" i="1"/>
  <c r="F76" i="1"/>
  <c r="G76" i="1"/>
  <c r="H76" i="1"/>
  <c r="D77" i="1"/>
  <c r="F77" i="1"/>
  <c r="G77" i="1"/>
  <c r="H77" i="1"/>
  <c r="D78" i="1"/>
  <c r="F78" i="1"/>
  <c r="G78" i="1"/>
  <c r="H78" i="1"/>
  <c r="D79" i="1"/>
  <c r="F79" i="1"/>
  <c r="G79" i="1"/>
  <c r="H79" i="1"/>
  <c r="D80" i="1"/>
  <c r="F80" i="1"/>
  <c r="G80" i="1"/>
  <c r="H80" i="1"/>
  <c r="D81" i="1"/>
  <c r="F81" i="1"/>
  <c r="G81" i="1"/>
  <c r="H81" i="1"/>
  <c r="D82" i="1"/>
  <c r="F82" i="1"/>
  <c r="G82" i="1"/>
  <c r="H82" i="1"/>
  <c r="D83" i="1"/>
  <c r="F83" i="1"/>
  <c r="G83" i="1"/>
  <c r="H83" i="1"/>
  <c r="D84" i="1"/>
  <c r="F84" i="1"/>
  <c r="G84" i="1"/>
  <c r="H84" i="1"/>
  <c r="D85" i="1"/>
  <c r="F85" i="1"/>
  <c r="G85" i="1"/>
  <c r="H85" i="1"/>
  <c r="D86" i="1"/>
  <c r="F86" i="1"/>
  <c r="G86" i="1"/>
  <c r="H86" i="1"/>
  <c r="D87" i="1"/>
  <c r="F87" i="1"/>
  <c r="G87" i="1"/>
  <c r="H87" i="1"/>
  <c r="D88" i="1"/>
  <c r="F88" i="1"/>
  <c r="G88" i="1"/>
  <c r="H88" i="1"/>
  <c r="D89" i="1"/>
  <c r="F89" i="1"/>
  <c r="G89" i="1"/>
  <c r="H89" i="1"/>
  <c r="D90" i="1"/>
  <c r="F90" i="1"/>
  <c r="G90" i="1"/>
  <c r="H90" i="1"/>
  <c r="D91" i="1"/>
  <c r="F91" i="1"/>
  <c r="G91" i="1"/>
  <c r="H91" i="1"/>
  <c r="D92" i="1"/>
  <c r="F92" i="1"/>
  <c r="G92" i="1"/>
  <c r="H92" i="1"/>
  <c r="D93" i="1"/>
  <c r="F93" i="1"/>
  <c r="G93" i="1"/>
  <c r="H93" i="1"/>
  <c r="D94" i="1"/>
  <c r="F94" i="1"/>
  <c r="G94" i="1"/>
  <c r="H94" i="1"/>
  <c r="D95" i="1"/>
  <c r="F95" i="1"/>
  <c r="G95" i="1"/>
  <c r="H95" i="1"/>
  <c r="D96" i="1"/>
  <c r="F96" i="1"/>
  <c r="G96" i="1"/>
  <c r="H96" i="1"/>
  <c r="D97" i="1"/>
  <c r="F97" i="1"/>
  <c r="G97" i="1"/>
  <c r="H97" i="1"/>
  <c r="D98" i="1"/>
  <c r="F98" i="1"/>
  <c r="G98" i="1"/>
  <c r="H98" i="1"/>
  <c r="D99" i="1"/>
  <c r="F99" i="1"/>
  <c r="G99" i="1"/>
  <c r="H99" i="1"/>
  <c r="D100" i="1"/>
  <c r="F100" i="1"/>
  <c r="G100" i="1"/>
  <c r="H100" i="1"/>
  <c r="D101" i="1"/>
  <c r="F101" i="1"/>
  <c r="G101" i="1"/>
  <c r="H101" i="1"/>
  <c r="D102" i="1"/>
  <c r="F102" i="1"/>
  <c r="G102" i="1"/>
  <c r="H102" i="1"/>
  <c r="D103" i="1"/>
  <c r="F103" i="1"/>
  <c r="G103" i="1"/>
  <c r="H103" i="1"/>
  <c r="D104" i="1"/>
  <c r="F104" i="1"/>
  <c r="G104" i="1"/>
  <c r="H104" i="1"/>
  <c r="D105" i="1"/>
  <c r="F105" i="1"/>
  <c r="G105" i="1"/>
  <c r="H105" i="1"/>
  <c r="D106" i="1"/>
  <c r="F106" i="1"/>
  <c r="G106" i="1"/>
  <c r="H106" i="1"/>
  <c r="D107" i="1"/>
  <c r="F107" i="1"/>
  <c r="G107" i="1"/>
  <c r="H107" i="1"/>
  <c r="D108" i="1"/>
  <c r="F108" i="1"/>
  <c r="G108" i="1"/>
  <c r="H108" i="1"/>
  <c r="D109" i="1"/>
  <c r="F109" i="1"/>
  <c r="G109" i="1"/>
  <c r="H109" i="1"/>
  <c r="D110" i="1"/>
  <c r="F110" i="1"/>
  <c r="G110" i="1"/>
  <c r="H110" i="1"/>
  <c r="D111" i="1"/>
  <c r="F111" i="1"/>
  <c r="G111" i="1"/>
  <c r="H111" i="1"/>
  <c r="D112" i="1"/>
  <c r="F112" i="1"/>
  <c r="G112" i="1"/>
  <c r="H112" i="1"/>
  <c r="D113" i="1"/>
  <c r="F113" i="1"/>
  <c r="G113" i="1"/>
  <c r="H113" i="1"/>
  <c r="D114" i="1"/>
  <c r="F114" i="1"/>
  <c r="G114" i="1"/>
  <c r="H114" i="1"/>
  <c r="D115" i="1"/>
  <c r="F115" i="1"/>
  <c r="G115" i="1"/>
  <c r="H115" i="1"/>
  <c r="D116" i="1"/>
  <c r="F116" i="1"/>
  <c r="G116" i="1"/>
  <c r="H116" i="1"/>
  <c r="D117" i="1"/>
  <c r="F117" i="1"/>
  <c r="G117" i="1"/>
  <c r="H117" i="1"/>
  <c r="D118" i="1"/>
  <c r="F118" i="1"/>
  <c r="G118" i="1"/>
  <c r="H118" i="1"/>
  <c r="D119" i="1"/>
  <c r="F119" i="1"/>
  <c r="G119" i="1"/>
  <c r="H119" i="1"/>
  <c r="D120" i="1"/>
  <c r="F120" i="1"/>
  <c r="G120" i="1"/>
  <c r="H120" i="1"/>
  <c r="D121" i="1"/>
  <c r="F121" i="1"/>
  <c r="G121" i="1"/>
  <c r="H121" i="1"/>
  <c r="D122" i="1"/>
  <c r="F122" i="1"/>
  <c r="G122" i="1"/>
  <c r="H122" i="1"/>
  <c r="D123" i="1"/>
  <c r="F123" i="1"/>
  <c r="G123" i="1"/>
  <c r="H123" i="1"/>
  <c r="D124" i="1"/>
  <c r="F124" i="1"/>
  <c r="G124" i="1"/>
  <c r="H124" i="1"/>
  <c r="D125" i="1"/>
  <c r="F125" i="1"/>
  <c r="G125" i="1"/>
  <c r="H125" i="1"/>
  <c r="D126" i="1"/>
  <c r="F126" i="1"/>
  <c r="G126" i="1"/>
  <c r="H126" i="1"/>
  <c r="D127" i="1"/>
  <c r="F127" i="1"/>
  <c r="G127" i="1"/>
  <c r="H127" i="1"/>
  <c r="D128" i="1"/>
  <c r="F128" i="1"/>
  <c r="G128" i="1"/>
  <c r="H128" i="1"/>
  <c r="D129" i="1"/>
  <c r="F129" i="1"/>
  <c r="G129" i="1"/>
  <c r="H129" i="1"/>
  <c r="D130" i="1"/>
  <c r="F130" i="1"/>
  <c r="G130" i="1"/>
  <c r="H130" i="1"/>
  <c r="D131" i="1"/>
  <c r="F131" i="1"/>
  <c r="G131" i="1"/>
  <c r="H131" i="1"/>
  <c r="D132" i="1"/>
  <c r="F132" i="1"/>
  <c r="G132" i="1"/>
  <c r="H132" i="1"/>
  <c r="D133" i="1"/>
  <c r="F133" i="1"/>
  <c r="G133" i="1"/>
  <c r="H133" i="1"/>
  <c r="D134" i="1"/>
  <c r="F134" i="1"/>
  <c r="G134" i="1"/>
  <c r="H134" i="1"/>
  <c r="D135" i="1"/>
  <c r="F135" i="1"/>
  <c r="G135" i="1"/>
  <c r="H135" i="1"/>
  <c r="D136" i="1"/>
  <c r="F136" i="1"/>
  <c r="G136" i="1"/>
  <c r="H136" i="1"/>
  <c r="D137" i="1"/>
  <c r="F137" i="1"/>
  <c r="G137" i="1"/>
  <c r="H137" i="1"/>
  <c r="D138" i="1"/>
  <c r="F138" i="1"/>
  <c r="G138" i="1"/>
  <c r="H138" i="1"/>
  <c r="D139" i="1"/>
  <c r="F139" i="1"/>
  <c r="G139" i="1"/>
  <c r="H139" i="1"/>
  <c r="D140" i="1"/>
  <c r="F140" i="1"/>
  <c r="G140" i="1"/>
  <c r="H140" i="1"/>
  <c r="D141" i="1"/>
  <c r="F141" i="1"/>
  <c r="G141" i="1"/>
  <c r="H141" i="1"/>
  <c r="D142" i="1"/>
  <c r="F142" i="1"/>
  <c r="G142" i="1"/>
  <c r="H142" i="1"/>
  <c r="D143" i="1"/>
  <c r="F143" i="1"/>
  <c r="G143" i="1"/>
  <c r="H143" i="1"/>
  <c r="D144" i="1"/>
  <c r="F144" i="1"/>
  <c r="G144" i="1"/>
  <c r="H144" i="1"/>
  <c r="D145" i="1"/>
  <c r="F145" i="1"/>
  <c r="G145" i="1"/>
  <c r="H145" i="1"/>
  <c r="D146" i="1"/>
  <c r="F146" i="1"/>
  <c r="G146" i="1"/>
  <c r="H146" i="1"/>
  <c r="D147" i="1"/>
  <c r="F147" i="1"/>
  <c r="G147" i="1"/>
  <c r="H147" i="1"/>
  <c r="D148" i="1"/>
  <c r="F148" i="1"/>
  <c r="G148" i="1"/>
  <c r="H148" i="1"/>
  <c r="D149" i="1"/>
  <c r="F149" i="1"/>
  <c r="G149" i="1"/>
  <c r="H149" i="1"/>
  <c r="D150" i="1"/>
  <c r="F150" i="1"/>
  <c r="G150" i="1"/>
  <c r="H150" i="1"/>
  <c r="D151" i="1"/>
  <c r="F151" i="1"/>
  <c r="G151" i="1"/>
  <c r="H151" i="1"/>
  <c r="D152" i="1"/>
  <c r="F152" i="1"/>
  <c r="G152" i="1"/>
  <c r="H152" i="1"/>
  <c r="D153" i="1"/>
  <c r="F153" i="1"/>
  <c r="G153" i="1"/>
  <c r="H153" i="1"/>
  <c r="D154" i="1"/>
  <c r="F154" i="1"/>
  <c r="G154" i="1"/>
  <c r="H154" i="1"/>
  <c r="D155" i="1"/>
  <c r="F155" i="1"/>
  <c r="G155" i="1"/>
  <c r="H155" i="1"/>
  <c r="D156" i="1"/>
  <c r="F156" i="1"/>
  <c r="G156" i="1"/>
  <c r="H156" i="1"/>
  <c r="D157" i="1"/>
  <c r="F157" i="1"/>
  <c r="G157" i="1"/>
  <c r="H157" i="1"/>
  <c r="D158" i="1"/>
  <c r="F158" i="1"/>
  <c r="G158" i="1"/>
  <c r="H158" i="1"/>
  <c r="D159" i="1"/>
  <c r="F159" i="1"/>
  <c r="G159" i="1"/>
  <c r="H159" i="1"/>
  <c r="D160" i="1"/>
  <c r="F160" i="1"/>
  <c r="G160" i="1"/>
  <c r="H160" i="1"/>
  <c r="D161" i="1"/>
  <c r="F161" i="1"/>
  <c r="G161" i="1"/>
  <c r="H161" i="1"/>
  <c r="D162" i="1"/>
  <c r="F162" i="1"/>
  <c r="G162" i="1"/>
  <c r="H162" i="1"/>
  <c r="D163" i="1"/>
  <c r="F163" i="1"/>
  <c r="G163" i="1"/>
  <c r="H163" i="1"/>
  <c r="D164" i="1"/>
  <c r="F164" i="1"/>
  <c r="G164" i="1"/>
  <c r="H164" i="1"/>
  <c r="D165" i="1"/>
  <c r="F165" i="1"/>
  <c r="G165" i="1"/>
  <c r="H165" i="1"/>
  <c r="D166" i="1"/>
  <c r="F166" i="1"/>
  <c r="G166" i="1"/>
  <c r="H166" i="1"/>
  <c r="D167" i="1"/>
  <c r="F167" i="1"/>
  <c r="G167" i="1"/>
  <c r="H167" i="1"/>
  <c r="D168" i="1"/>
  <c r="F168" i="1"/>
  <c r="G168" i="1"/>
  <c r="H168" i="1"/>
  <c r="D169" i="1"/>
  <c r="F169" i="1"/>
  <c r="G169" i="1"/>
  <c r="H169" i="1"/>
  <c r="D170" i="1"/>
  <c r="F170" i="1"/>
  <c r="G170" i="1"/>
  <c r="H170" i="1"/>
  <c r="D171" i="1"/>
  <c r="F171" i="1"/>
  <c r="G171" i="1"/>
  <c r="H171" i="1"/>
  <c r="D172" i="1"/>
  <c r="F172" i="1"/>
  <c r="G172" i="1"/>
  <c r="H172" i="1"/>
  <c r="D173" i="1"/>
  <c r="F173" i="1"/>
  <c r="G173" i="1"/>
  <c r="H173" i="1"/>
  <c r="D174" i="1"/>
  <c r="F174" i="1"/>
  <c r="G174" i="1"/>
  <c r="H174" i="1"/>
  <c r="D175" i="1"/>
  <c r="F175" i="1"/>
  <c r="G175" i="1"/>
  <c r="H175" i="1"/>
  <c r="D176" i="1"/>
  <c r="F176" i="1"/>
  <c r="G176" i="1"/>
  <c r="H176" i="1"/>
  <c r="D177" i="1"/>
  <c r="F177" i="1"/>
  <c r="G177" i="1"/>
  <c r="H177" i="1"/>
  <c r="D178" i="1"/>
  <c r="F178" i="1"/>
  <c r="G178" i="1"/>
  <c r="H178" i="1"/>
  <c r="D179" i="1"/>
  <c r="F179" i="1"/>
  <c r="G179" i="1"/>
  <c r="H179" i="1"/>
  <c r="D180" i="1"/>
  <c r="F180" i="1"/>
  <c r="G180" i="1"/>
  <c r="H180" i="1"/>
  <c r="D181" i="1"/>
  <c r="F181" i="1"/>
  <c r="G181" i="1"/>
  <c r="H181" i="1"/>
  <c r="D182" i="1"/>
  <c r="F182" i="1"/>
  <c r="G182" i="1"/>
  <c r="H182" i="1"/>
  <c r="D183" i="1"/>
  <c r="F183" i="1"/>
  <c r="G183" i="1"/>
  <c r="H183" i="1"/>
  <c r="D184" i="1"/>
  <c r="F184" i="1"/>
  <c r="G184" i="1"/>
  <c r="H184" i="1"/>
  <c r="D185" i="1"/>
  <c r="F185" i="1"/>
  <c r="G185" i="1"/>
  <c r="H185" i="1"/>
  <c r="D186" i="1"/>
  <c r="F186" i="1"/>
  <c r="G186" i="1"/>
  <c r="H186" i="1"/>
  <c r="D187" i="1"/>
  <c r="F187" i="1"/>
  <c r="G187" i="1"/>
  <c r="H187" i="1"/>
  <c r="D188" i="1"/>
  <c r="F188" i="1"/>
  <c r="G188" i="1"/>
  <c r="H188" i="1"/>
  <c r="D189" i="1"/>
  <c r="F189" i="1"/>
  <c r="G189" i="1"/>
  <c r="H189" i="1"/>
  <c r="D190" i="1"/>
  <c r="F190" i="1"/>
  <c r="G190" i="1"/>
  <c r="H190" i="1"/>
  <c r="D191" i="1"/>
  <c r="F191" i="1"/>
  <c r="G191" i="1"/>
  <c r="H191" i="1"/>
  <c r="D192" i="1"/>
  <c r="F192" i="1"/>
  <c r="G192" i="1"/>
  <c r="H192" i="1"/>
  <c r="D193" i="1"/>
  <c r="F193" i="1"/>
  <c r="G193" i="1"/>
  <c r="H193" i="1"/>
  <c r="D194" i="1"/>
  <c r="F194" i="1"/>
  <c r="G194" i="1"/>
  <c r="H194" i="1"/>
  <c r="D195" i="1"/>
  <c r="F195" i="1"/>
  <c r="G195" i="1"/>
  <c r="H195" i="1"/>
  <c r="D196" i="1"/>
  <c r="F196" i="1"/>
  <c r="G196" i="1"/>
  <c r="H196" i="1"/>
  <c r="D197" i="1"/>
  <c r="F197" i="1"/>
  <c r="G197" i="1"/>
  <c r="H197" i="1"/>
  <c r="D198" i="1"/>
  <c r="F198" i="1"/>
  <c r="G198" i="1"/>
  <c r="H198" i="1"/>
  <c r="D199" i="1"/>
  <c r="F199" i="1"/>
  <c r="G199" i="1"/>
  <c r="H199" i="1"/>
  <c r="D200" i="1"/>
  <c r="F200" i="1"/>
  <c r="G200" i="1"/>
  <c r="H200" i="1"/>
  <c r="D201" i="1"/>
  <c r="F201" i="1"/>
  <c r="G201" i="1"/>
  <c r="H201" i="1"/>
  <c r="D202" i="1"/>
  <c r="F202" i="1"/>
  <c r="G202" i="1"/>
  <c r="H202" i="1"/>
  <c r="D203" i="1"/>
  <c r="F203" i="1"/>
  <c r="G203" i="1"/>
  <c r="H203" i="1"/>
  <c r="D204" i="1"/>
  <c r="F204" i="1"/>
  <c r="G204" i="1"/>
  <c r="H204" i="1"/>
  <c r="D205" i="1"/>
  <c r="F205" i="1"/>
  <c r="G205" i="1"/>
  <c r="H205" i="1"/>
  <c r="D206" i="1"/>
  <c r="F206" i="1"/>
  <c r="G206" i="1"/>
  <c r="H206" i="1"/>
  <c r="D207" i="1"/>
  <c r="F207" i="1"/>
  <c r="G207" i="1"/>
  <c r="H207" i="1"/>
  <c r="D208" i="1"/>
  <c r="F208" i="1"/>
  <c r="G208" i="1"/>
  <c r="H208" i="1"/>
  <c r="D9" i="1"/>
  <c r="F9" i="1"/>
  <c r="G9" i="1"/>
  <c r="H9" i="1"/>
  <c r="H8" i="1"/>
  <c r="F8" i="1"/>
  <c r="D8" i="1"/>
  <c r="G8" i="1"/>
  <c r="E8" i="1"/>
  <c r="K182" i="3" l="1"/>
  <c r="K194" i="3"/>
  <c r="K73" i="3"/>
  <c r="K34" i="3"/>
  <c r="K24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3" i="3"/>
  <c r="K25" i="3"/>
  <c r="K26" i="3"/>
  <c r="K27" i="3"/>
  <c r="K28" i="3"/>
  <c r="K29" i="3"/>
  <c r="K30" i="3"/>
  <c r="K31" i="3"/>
  <c r="K32" i="3"/>
  <c r="K33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3" i="3"/>
  <c r="K184" i="3"/>
  <c r="K185" i="3"/>
  <c r="K186" i="3"/>
  <c r="K187" i="3"/>
  <c r="K188" i="3"/>
  <c r="K189" i="3"/>
  <c r="K190" i="3"/>
  <c r="K191" i="3"/>
  <c r="K192" i="3"/>
  <c r="K193" i="3"/>
  <c r="K195" i="3"/>
  <c r="K196" i="3"/>
  <c r="K197" i="3"/>
  <c r="K198" i="3"/>
  <c r="K199" i="3"/>
  <c r="K200" i="3"/>
  <c r="K201" i="3"/>
  <c r="K202" i="3"/>
  <c r="K203" i="3"/>
  <c r="K204" i="3"/>
  <c r="K205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5" i="3"/>
  <c r="K246" i="3"/>
  <c r="K247" i="3"/>
  <c r="K248" i="3"/>
  <c r="K249" i="3"/>
  <c r="K250" i="3"/>
  <c r="K251" i="3"/>
  <c r="K4" i="3"/>
  <c r="K3" i="3"/>
  <c r="K2" i="3"/>
</calcChain>
</file>

<file path=xl/comments1.xml><?xml version="1.0" encoding="utf-8"?>
<comments xmlns="http://schemas.openxmlformats.org/spreadsheetml/2006/main">
  <authors>
    <author>ICE Alfredo Flores Briceño</author>
  </authors>
  <commentList>
    <comment ref="AD166" authorId="0" shapeId="0">
      <text>
        <r>
          <rPr>
            <b/>
            <sz val="9"/>
            <color indexed="81"/>
            <rFont val="Tahoma"/>
            <family val="2"/>
          </rPr>
          <t>ICE Alfredo Flores Briceño:</t>
        </r>
        <r>
          <rPr>
            <sz val="9"/>
            <color indexed="81"/>
            <rFont val="Tahoma"/>
            <family val="2"/>
          </rPr>
          <t xml:space="preserve">
Jurídico 22/02/2021</t>
        </r>
      </text>
    </comment>
  </commentList>
</comments>
</file>

<file path=xl/comments2.xml><?xml version="1.0" encoding="utf-8"?>
<comments xmlns="http://schemas.openxmlformats.org/spreadsheetml/2006/main">
  <authors>
    <author>ICE Alfredo Flores Briceño</author>
  </authors>
  <commentList>
    <comment ref="AH12" authorId="0" shapeId="0">
      <text>
        <r>
          <rPr>
            <b/>
            <sz val="9"/>
            <color indexed="81"/>
            <rFont val="Tahoma"/>
            <family val="2"/>
          </rPr>
          <t>ICE Alfredo Flores Briceño:</t>
        </r>
        <r>
          <rPr>
            <sz val="9"/>
            <color indexed="81"/>
            <rFont val="Tahoma"/>
            <family val="2"/>
          </rPr>
          <t xml:space="preserve">
Jurídico 22/02/2021</t>
        </r>
      </text>
    </comment>
  </commentList>
</comments>
</file>

<file path=xl/sharedStrings.xml><?xml version="1.0" encoding="utf-8"?>
<sst xmlns="http://schemas.openxmlformats.org/spreadsheetml/2006/main" count="7185" uniqueCount="1759">
  <si>
    <t>NUMERO INTERNO</t>
  </si>
  <si>
    <t>NUMERO ECONÓMICO</t>
  </si>
  <si>
    <t>NUEVO NUMERO</t>
  </si>
  <si>
    <t>DEPARTAMENTO</t>
  </si>
  <si>
    <t>PLACAS</t>
  </si>
  <si>
    <t>SERIE</t>
  </si>
  <si>
    <t>MARCA</t>
  </si>
  <si>
    <t>TIPO</t>
  </si>
  <si>
    <t>MODELO</t>
  </si>
  <si>
    <t>COLOR</t>
  </si>
  <si>
    <t>FECHA DE ADQUISICIÓN</t>
  </si>
  <si>
    <t>USO</t>
  </si>
  <si>
    <t>OBSERVACIONES</t>
  </si>
  <si>
    <t>ESTADO</t>
  </si>
  <si>
    <t>Tipo</t>
  </si>
  <si>
    <t>Combustible</t>
  </si>
  <si>
    <t>Cilindros</t>
  </si>
  <si>
    <t>Póliza</t>
  </si>
  <si>
    <t>Documento</t>
  </si>
  <si>
    <t>Situación Legal</t>
  </si>
  <si>
    <t>Vigencia Comodato</t>
  </si>
  <si>
    <t>Resguardante</t>
  </si>
  <si>
    <t>PÓLIZA</t>
  </si>
  <si>
    <t>V-  1</t>
  </si>
  <si>
    <t xml:space="preserve"> </t>
  </si>
  <si>
    <t>Sin Asignar</t>
  </si>
  <si>
    <t>JHZ2033</t>
  </si>
  <si>
    <t>1GNDS13S543727JAS</t>
  </si>
  <si>
    <t xml:space="preserve">CHEVROLET </t>
  </si>
  <si>
    <t>TRAIL BLAIZER</t>
  </si>
  <si>
    <t>BLANCO</t>
  </si>
  <si>
    <t>Administrativo</t>
  </si>
  <si>
    <t>En Espera Reparación</t>
  </si>
  <si>
    <t>Camioneta</t>
  </si>
  <si>
    <t>Gasolina</t>
  </si>
  <si>
    <t>Comodato</t>
  </si>
  <si>
    <t>V-  2</t>
  </si>
  <si>
    <t>S-082</t>
  </si>
  <si>
    <t>JFH8838</t>
  </si>
  <si>
    <t>3FABP04B37M102809</t>
  </si>
  <si>
    <t>FORD</t>
  </si>
  <si>
    <t>FIESTA IKON</t>
  </si>
  <si>
    <t>No Operativo</t>
  </si>
  <si>
    <t>Auto</t>
  </si>
  <si>
    <t>Donación</t>
  </si>
  <si>
    <t>V-  3</t>
  </si>
  <si>
    <t>S-024</t>
  </si>
  <si>
    <t>Para Baja</t>
  </si>
  <si>
    <t>JHP2499</t>
  </si>
  <si>
    <t>1B3AC4FB2AN196251</t>
  </si>
  <si>
    <t>DODGE</t>
  </si>
  <si>
    <t>AVENGER SE ATX</t>
  </si>
  <si>
    <t>Propio</t>
  </si>
  <si>
    <t>V-  4</t>
  </si>
  <si>
    <t>S-242</t>
  </si>
  <si>
    <t>NO</t>
  </si>
  <si>
    <t>WWM35</t>
  </si>
  <si>
    <t>9C2JD20254R600739</t>
  </si>
  <si>
    <t>HONDA</t>
  </si>
  <si>
    <t>NXR 125</t>
  </si>
  <si>
    <t>Operativo</t>
  </si>
  <si>
    <t>Motocicleta</t>
  </si>
  <si>
    <t>V-  5</t>
  </si>
  <si>
    <t>S-335</t>
  </si>
  <si>
    <t>JKP9292</t>
  </si>
  <si>
    <t>1B3DL46X25N680175</t>
  </si>
  <si>
    <t>STRATUS</t>
  </si>
  <si>
    <t>Robado</t>
  </si>
  <si>
    <t>V-  6</t>
  </si>
  <si>
    <t>S-368</t>
  </si>
  <si>
    <t>JLS1149</t>
  </si>
  <si>
    <t>REM1FMZU63K92UD34692</t>
  </si>
  <si>
    <t xml:space="preserve"> EXPLORER</t>
  </si>
  <si>
    <t>NEGRO</t>
  </si>
  <si>
    <t>OPERATIVO</t>
  </si>
  <si>
    <t>V-  7</t>
  </si>
  <si>
    <t>S-018</t>
  </si>
  <si>
    <t>JGC5362</t>
  </si>
  <si>
    <t>3N1EB31S98K344371</t>
  </si>
  <si>
    <t>NISSAN</t>
  </si>
  <si>
    <t>TSURU</t>
  </si>
  <si>
    <t>V-  8</t>
  </si>
  <si>
    <t>S-202</t>
  </si>
  <si>
    <t>S-030</t>
  </si>
  <si>
    <t>JL58551</t>
  </si>
  <si>
    <t>9BFBT32N347957879</t>
  </si>
  <si>
    <t>COURIER</t>
  </si>
  <si>
    <t>V-  9</t>
  </si>
  <si>
    <t>S-360</t>
  </si>
  <si>
    <t>Alumbrado Público</t>
  </si>
  <si>
    <t>JU18665</t>
  </si>
  <si>
    <t>1FTFW1EF0DKD33434</t>
  </si>
  <si>
    <t>F-150 XL</t>
  </si>
  <si>
    <t>V- 10</t>
  </si>
  <si>
    <t>S-104</t>
  </si>
  <si>
    <t>JD09526</t>
  </si>
  <si>
    <t>3N6CD15SX1K062112</t>
  </si>
  <si>
    <t>NP300 Chasis Cabina</t>
  </si>
  <si>
    <t>V- 11</t>
  </si>
  <si>
    <t>S-321</t>
  </si>
  <si>
    <t>JHY1392</t>
  </si>
  <si>
    <t>3N1BEAB13VL024756</t>
  </si>
  <si>
    <t>V- 12</t>
  </si>
  <si>
    <t>S-372</t>
  </si>
  <si>
    <t>JR91401</t>
  </si>
  <si>
    <t>2GCEK19N541140902</t>
  </si>
  <si>
    <t>CHEVROLET</t>
  </si>
  <si>
    <t>PICK UP SS400</t>
  </si>
  <si>
    <t>V- 13</t>
  </si>
  <si>
    <t>S-DIF</t>
  </si>
  <si>
    <t>DIF</t>
  </si>
  <si>
    <t>JM28012</t>
  </si>
  <si>
    <t>3N6DD13S15K017248</t>
  </si>
  <si>
    <t>NP300 Pickup</t>
  </si>
  <si>
    <t>V- 14</t>
  </si>
  <si>
    <t>JS06001</t>
  </si>
  <si>
    <t>8AFER5AD8C6484021</t>
  </si>
  <si>
    <t>RANGER</t>
  </si>
  <si>
    <t>V- 15</t>
  </si>
  <si>
    <t>JHZ3477</t>
  </si>
  <si>
    <t>ZFAEA7684B1892332</t>
  </si>
  <si>
    <t>FIAT</t>
  </si>
  <si>
    <t>DUCATO Cargo Van</t>
  </si>
  <si>
    <t>Camión</t>
  </si>
  <si>
    <t>Diésel</t>
  </si>
  <si>
    <t>V- 17</t>
  </si>
  <si>
    <t>CABSA</t>
  </si>
  <si>
    <t>JD74164</t>
  </si>
  <si>
    <t>9BFBT32N057966668</t>
  </si>
  <si>
    <t>V- 18</t>
  </si>
  <si>
    <t>S-012</t>
  </si>
  <si>
    <t>JE44183</t>
  </si>
  <si>
    <t>3N6CD15S31K074313</t>
  </si>
  <si>
    <t>V- 19</t>
  </si>
  <si>
    <t>S-381</t>
  </si>
  <si>
    <t>Educación</t>
  </si>
  <si>
    <t>JPF1064</t>
  </si>
  <si>
    <t>WV1LH22E8H6003740</t>
  </si>
  <si>
    <t xml:space="preserve">VOLKSWAGEN </t>
  </si>
  <si>
    <t>CRAFTER Cargo Van</t>
  </si>
  <si>
    <t>Transporte Escolar</t>
  </si>
  <si>
    <t>V- 20</t>
  </si>
  <si>
    <t>S-382</t>
  </si>
  <si>
    <t>JPF1062</t>
  </si>
  <si>
    <t>WV1LH22E0H6003750</t>
  </si>
  <si>
    <t>V- 22</t>
  </si>
  <si>
    <t>S-00</t>
  </si>
  <si>
    <t>Medio Ambiente</t>
  </si>
  <si>
    <t>NO INDICA</t>
  </si>
  <si>
    <t>3B7HC16X21M512149</t>
  </si>
  <si>
    <t>RAM 1500</t>
  </si>
  <si>
    <t>V- 23</t>
  </si>
  <si>
    <t>S-093</t>
  </si>
  <si>
    <t>Jefatura de Protocolo, Relaciones Públicas y Eventos</t>
  </si>
  <si>
    <t>1B3BS46C6YD660013</t>
  </si>
  <si>
    <t>NEÓN SEDAN</t>
  </si>
  <si>
    <t>PLATA</t>
  </si>
  <si>
    <t>V- 24</t>
  </si>
  <si>
    <t>S-225</t>
  </si>
  <si>
    <t>JL28727</t>
  </si>
  <si>
    <t>3FTDF1761WMB09041</t>
  </si>
  <si>
    <t xml:space="preserve"> F-250 XLT</t>
  </si>
  <si>
    <t>V- 25</t>
  </si>
  <si>
    <t>N/E</t>
  </si>
  <si>
    <t>INTERNATIONAL NAVISTAR</t>
  </si>
  <si>
    <t>4300 vibro compactadora</t>
  </si>
  <si>
    <t>AMARILLO</t>
  </si>
  <si>
    <t>Maquinaria Pesada</t>
  </si>
  <si>
    <t>V- 26</t>
  </si>
  <si>
    <t>S-283</t>
  </si>
  <si>
    <t>S-011</t>
  </si>
  <si>
    <t>JFT3677</t>
  </si>
  <si>
    <t>3N1EB31S77K360261</t>
  </si>
  <si>
    <t>V- 27</t>
  </si>
  <si>
    <t>S-203</t>
  </si>
  <si>
    <t>Agua Potable y Saneamiento</t>
  </si>
  <si>
    <t>JL58558</t>
  </si>
  <si>
    <t>9BFBT32N647962347</t>
  </si>
  <si>
    <t>V- 28</t>
  </si>
  <si>
    <t>S-284</t>
  </si>
  <si>
    <t>Protección Civil y Bomberos</t>
  </si>
  <si>
    <t>JFT3676</t>
  </si>
  <si>
    <t>3N1EB31S57K360176</t>
  </si>
  <si>
    <t>V- 29</t>
  </si>
  <si>
    <t>S-290</t>
  </si>
  <si>
    <t>JGC5361</t>
  </si>
  <si>
    <t>3N1EB31S48K340292</t>
  </si>
  <si>
    <t>V- 30</t>
  </si>
  <si>
    <t>S-039</t>
  </si>
  <si>
    <t>JKP9287</t>
  </si>
  <si>
    <t>1B3DL46X25N680418</t>
  </si>
  <si>
    <t>V- 31</t>
  </si>
  <si>
    <t>S-222</t>
  </si>
  <si>
    <t>JHF2610</t>
  </si>
  <si>
    <t>3VWS1A1B61M932601</t>
  </si>
  <si>
    <t>VOLKSWAGEN</t>
  </si>
  <si>
    <t>Sedan</t>
  </si>
  <si>
    <t>V- 32</t>
  </si>
  <si>
    <t>S-355</t>
  </si>
  <si>
    <t>S-015</t>
  </si>
  <si>
    <t>JHZ3962</t>
  </si>
  <si>
    <t>1HGEM22971L900655</t>
  </si>
  <si>
    <t>CIVIC</t>
  </si>
  <si>
    <t>V- 33</t>
  </si>
  <si>
    <t>S-017</t>
  </si>
  <si>
    <t>JGC5365</t>
  </si>
  <si>
    <t>3N1EB31S58K340284</t>
  </si>
  <si>
    <t>V- 34</t>
  </si>
  <si>
    <t>S-369</t>
  </si>
  <si>
    <t>S-016</t>
  </si>
  <si>
    <t>Apremios</t>
  </si>
  <si>
    <t>JLS1150</t>
  </si>
  <si>
    <t>9BWCC05X44T060058</t>
  </si>
  <si>
    <t>Pointer</t>
  </si>
  <si>
    <t>V- 35</t>
  </si>
  <si>
    <t>S-103</t>
  </si>
  <si>
    <t>HZB7438</t>
  </si>
  <si>
    <t>3VWS1A1B51M936493</t>
  </si>
  <si>
    <t>V- 36</t>
  </si>
  <si>
    <t>S-296</t>
  </si>
  <si>
    <t>Administración</t>
  </si>
  <si>
    <t>JP04754</t>
  </si>
  <si>
    <t>3N6DD12SX8K033356</t>
  </si>
  <si>
    <t>V- 37</t>
  </si>
  <si>
    <t>S-340</t>
  </si>
  <si>
    <t>S-021</t>
  </si>
  <si>
    <t>Aseo Público</t>
  </si>
  <si>
    <t>JHP9839</t>
  </si>
  <si>
    <t>9BFBT11N288218170</t>
  </si>
  <si>
    <t>FIESTA SEDAN</t>
  </si>
  <si>
    <t>Cereza</t>
  </si>
  <si>
    <t>V- 38</t>
  </si>
  <si>
    <t>S-102</t>
  </si>
  <si>
    <t>JS22890</t>
  </si>
  <si>
    <t>3AASFDET4WS000514</t>
  </si>
  <si>
    <t>DINA CHASIS CABINA</t>
  </si>
  <si>
    <t>CISTERNA 20000 Lts</t>
  </si>
  <si>
    <t>Camión Cisterna</t>
  </si>
  <si>
    <t>V- 39</t>
  </si>
  <si>
    <t>JR90676</t>
  </si>
  <si>
    <t>8GGTFRC11YA082871</t>
  </si>
  <si>
    <t>LUV</t>
  </si>
  <si>
    <t>V- 40</t>
  </si>
  <si>
    <t>S-354</t>
  </si>
  <si>
    <t>S-014</t>
  </si>
  <si>
    <t>Taller Municipal</t>
  </si>
  <si>
    <t>JR90426</t>
  </si>
  <si>
    <t>1J4FJ6857WL113218</t>
  </si>
  <si>
    <t>JEEP</t>
  </si>
  <si>
    <t>CHEROKEE</t>
  </si>
  <si>
    <t>ROJO</t>
  </si>
  <si>
    <t>V- 41</t>
  </si>
  <si>
    <t>S-353</t>
  </si>
  <si>
    <t>JLB7801</t>
  </si>
  <si>
    <t>JE3AU16U7EU007210</t>
  </si>
  <si>
    <t>MITSUBISHI</t>
  </si>
  <si>
    <t>LANCER</t>
  </si>
  <si>
    <t>V- 42</t>
  </si>
  <si>
    <t>S-328</t>
  </si>
  <si>
    <t>S-007</t>
  </si>
  <si>
    <t>JHY5542</t>
  </si>
  <si>
    <t>3N1BEAB13VL023616</t>
  </si>
  <si>
    <t>V- 43</t>
  </si>
  <si>
    <t>S-230</t>
  </si>
  <si>
    <t>S-033</t>
  </si>
  <si>
    <t>JS22891</t>
  </si>
  <si>
    <t>3D7Y51EK2BG594454</t>
  </si>
  <si>
    <t>V- 44</t>
  </si>
  <si>
    <t>S-287</t>
  </si>
  <si>
    <t>JP09103</t>
  </si>
  <si>
    <t>1P1F106B9AA087112</t>
  </si>
  <si>
    <t>PEMFAB AMERICAN LA FRANCE</t>
  </si>
  <si>
    <t>CAMIÓN DE BOMBEROS PIERCE</t>
  </si>
  <si>
    <t>V- 45</t>
  </si>
  <si>
    <t>S-035</t>
  </si>
  <si>
    <t>S-013</t>
  </si>
  <si>
    <t>JP75002</t>
  </si>
  <si>
    <t>3N6DD12S18K033844</t>
  </si>
  <si>
    <t>V- 46</t>
  </si>
  <si>
    <t>S-317</t>
  </si>
  <si>
    <t>JT60035</t>
  </si>
  <si>
    <t>3D7KS28T09G564856</t>
  </si>
  <si>
    <t>RAM 2500</t>
  </si>
  <si>
    <t>V- 47</t>
  </si>
  <si>
    <t>S-332</t>
  </si>
  <si>
    <t>JKP9288</t>
  </si>
  <si>
    <t>1B3DL46X65N680597</t>
  </si>
  <si>
    <t>V- 48</t>
  </si>
  <si>
    <t>JD09282</t>
  </si>
  <si>
    <t>1FTCR10A0NUD13454</t>
  </si>
  <si>
    <t>VERDE</t>
  </si>
  <si>
    <t>V- 49</t>
  </si>
  <si>
    <t>S-116</t>
  </si>
  <si>
    <t>Patrimonio Rastro</t>
  </si>
  <si>
    <t>JD09226</t>
  </si>
  <si>
    <t>3GBJC34R52M103960</t>
  </si>
  <si>
    <t>CHASIS CABINA</t>
  </si>
  <si>
    <t>V- 50</t>
  </si>
  <si>
    <t>S-338</t>
  </si>
  <si>
    <t>S-019</t>
  </si>
  <si>
    <t>Sindicatura</t>
  </si>
  <si>
    <t>JT49132</t>
  </si>
  <si>
    <t>1FTMF1CM1CKE13137</t>
  </si>
  <si>
    <t>V- 51</t>
  </si>
  <si>
    <t>S-001</t>
  </si>
  <si>
    <t>Para Baja Seguridad Publica</t>
  </si>
  <si>
    <t>JV53102</t>
  </si>
  <si>
    <t>1FTEW1C86HFA05711</t>
  </si>
  <si>
    <t>V- 52</t>
  </si>
  <si>
    <t>K4LJU</t>
  </si>
  <si>
    <t>9C2MD3409CR600186</t>
  </si>
  <si>
    <t>XR 250</t>
  </si>
  <si>
    <t>AZUL</t>
  </si>
  <si>
    <t>V- 53</t>
  </si>
  <si>
    <t>KCM7L</t>
  </si>
  <si>
    <t>9C2MD340XER600023</t>
  </si>
  <si>
    <t>V- 54</t>
  </si>
  <si>
    <t>KCM6L</t>
  </si>
  <si>
    <t>9C2MD3408ER600022</t>
  </si>
  <si>
    <t>V- 55</t>
  </si>
  <si>
    <t>Seguridad Pública</t>
  </si>
  <si>
    <t>KCM8L</t>
  </si>
  <si>
    <t>9C2MD3404ER600020</t>
  </si>
  <si>
    <t>Reparación</t>
  </si>
  <si>
    <t>V- 56</t>
  </si>
  <si>
    <t>KCM9L</t>
  </si>
  <si>
    <t>9C2MD3406ER600018</t>
  </si>
  <si>
    <t>V- 57</t>
  </si>
  <si>
    <t>FWJ8J</t>
  </si>
  <si>
    <t>JS1VP56A5F2103422</t>
  </si>
  <si>
    <t>SUZUKI</t>
  </si>
  <si>
    <t>DL-650</t>
  </si>
  <si>
    <t>V- 58</t>
  </si>
  <si>
    <t>S-022</t>
  </si>
  <si>
    <t>FWJ7J</t>
  </si>
  <si>
    <t>JS1VP56A7F2103423</t>
  </si>
  <si>
    <t>V- 59</t>
  </si>
  <si>
    <t>S-023</t>
  </si>
  <si>
    <t>FWJ2K</t>
  </si>
  <si>
    <t>JS1VP56A3F2102463</t>
  </si>
  <si>
    <t>V- 60</t>
  </si>
  <si>
    <t>FWJ1K</t>
  </si>
  <si>
    <t>JS1VP56A0F2103425</t>
  </si>
  <si>
    <t>V- 61</t>
  </si>
  <si>
    <t>S-025</t>
  </si>
  <si>
    <t>FWJ9J</t>
  </si>
  <si>
    <t>JS1VP56A9F2103424</t>
  </si>
  <si>
    <t>V- 62</t>
  </si>
  <si>
    <t>S-026</t>
  </si>
  <si>
    <t>FWJ5J</t>
  </si>
  <si>
    <t>JS1VP56A1F2102462</t>
  </si>
  <si>
    <t>V- 63</t>
  </si>
  <si>
    <t>S-027</t>
  </si>
  <si>
    <t>FWJ6J</t>
  </si>
  <si>
    <t>JS1VP56AXF2102461</t>
  </si>
  <si>
    <t>V- 64</t>
  </si>
  <si>
    <t>S-028</t>
  </si>
  <si>
    <t>FWJ4J</t>
  </si>
  <si>
    <t>JS1VP56A6F2102456</t>
  </si>
  <si>
    <t>V- 65</t>
  </si>
  <si>
    <t>S-045</t>
  </si>
  <si>
    <t>JT60034</t>
  </si>
  <si>
    <t>1FTMF1CW5AKC32296</t>
  </si>
  <si>
    <t>V- 66</t>
  </si>
  <si>
    <t>JL55375</t>
  </si>
  <si>
    <t>3D7H516K28G249710</t>
  </si>
  <si>
    <t>V- 67</t>
  </si>
  <si>
    <t>JL55374</t>
  </si>
  <si>
    <t>3D7H516K28G249724</t>
  </si>
  <si>
    <t>V- 68</t>
  </si>
  <si>
    <t>S-062</t>
  </si>
  <si>
    <t>JT60032</t>
  </si>
  <si>
    <t>3D7R51CT2AG141742</t>
  </si>
  <si>
    <t>V- 69</t>
  </si>
  <si>
    <t>S-066</t>
  </si>
  <si>
    <t>JS59440</t>
  </si>
  <si>
    <t>1FTMF1CM0BKD74538</t>
  </si>
  <si>
    <t>V- 70</t>
  </si>
  <si>
    <t>S-067</t>
  </si>
  <si>
    <t>JS59438</t>
  </si>
  <si>
    <t>1FTMF1CM0BKD74572</t>
  </si>
  <si>
    <t>V- 71</t>
  </si>
  <si>
    <t>S-061</t>
  </si>
  <si>
    <t>JHP2498</t>
  </si>
  <si>
    <t>1B3AC4FB9AN170617</t>
  </si>
  <si>
    <t>AZUL / PLATA</t>
  </si>
  <si>
    <t>V- 72</t>
  </si>
  <si>
    <t>S-070</t>
  </si>
  <si>
    <t>JS67487</t>
  </si>
  <si>
    <t>1C6RDUAK3CS713686</t>
  </si>
  <si>
    <t>DAKOTA CREW CAB</t>
  </si>
  <si>
    <t>V- 73</t>
  </si>
  <si>
    <t>S-071</t>
  </si>
  <si>
    <t>JS67488</t>
  </si>
  <si>
    <t>1C6RDUAK2CS713758</t>
  </si>
  <si>
    <t>V- 74</t>
  </si>
  <si>
    <t>S-072</t>
  </si>
  <si>
    <t>JT72701</t>
  </si>
  <si>
    <t>1D7RB1GT9AS156959</t>
  </si>
  <si>
    <t>V- 75</t>
  </si>
  <si>
    <t>JT60029</t>
  </si>
  <si>
    <t>3D7KS28T99G564855</t>
  </si>
  <si>
    <t>V- 76</t>
  </si>
  <si>
    <t>JR36005</t>
  </si>
  <si>
    <t>3D7R51CT2AG115612</t>
  </si>
  <si>
    <t>TINTO</t>
  </si>
  <si>
    <t>V- 77</t>
  </si>
  <si>
    <t>S-322</t>
  </si>
  <si>
    <t>JT37206</t>
  </si>
  <si>
    <t>1FTMF1CF5DKD33231</t>
  </si>
  <si>
    <t>V- 78</t>
  </si>
  <si>
    <t>S-324</t>
  </si>
  <si>
    <t>JT37205</t>
  </si>
  <si>
    <t>1FTMF1CM0CKD15474</t>
  </si>
  <si>
    <t>V- 79</t>
  </si>
  <si>
    <t>S-325</t>
  </si>
  <si>
    <t>JT37204</t>
  </si>
  <si>
    <t>1FTMF1CM7CKD00728</t>
  </si>
  <si>
    <t>GRIS</t>
  </si>
  <si>
    <t>V- 80</t>
  </si>
  <si>
    <t>S-339</t>
  </si>
  <si>
    <t>Movilidad</t>
  </si>
  <si>
    <t>JT49125</t>
  </si>
  <si>
    <t>1FTFW1CFXCKD60643</t>
  </si>
  <si>
    <t>V- 81</t>
  </si>
  <si>
    <t>S-341</t>
  </si>
  <si>
    <t>JT60013</t>
  </si>
  <si>
    <t>3GCNC9EA8DG277631</t>
  </si>
  <si>
    <t>SILVERADO 2500</t>
  </si>
  <si>
    <t>V- 82</t>
  </si>
  <si>
    <t>S-343</t>
  </si>
  <si>
    <t>JT60015</t>
  </si>
  <si>
    <t>3GCNC9EAXDG271703</t>
  </si>
  <si>
    <t>V- 83</t>
  </si>
  <si>
    <t>S-344</t>
  </si>
  <si>
    <t>JT60016</t>
  </si>
  <si>
    <t>3GCNC9EA8DG272719</t>
  </si>
  <si>
    <t>V- 84</t>
  </si>
  <si>
    <t>S-346</t>
  </si>
  <si>
    <t>JT60018</t>
  </si>
  <si>
    <t>3GCNC9EA3DG272109</t>
  </si>
  <si>
    <t>V- 85</t>
  </si>
  <si>
    <t>S-347</t>
  </si>
  <si>
    <t>JT60019</t>
  </si>
  <si>
    <t>3GCNC9EA7DG271593</t>
  </si>
  <si>
    <t>V- 86</t>
  </si>
  <si>
    <t>S-348</t>
  </si>
  <si>
    <t>JT60020</t>
  </si>
  <si>
    <t>3GCNC9EA2DG275681</t>
  </si>
  <si>
    <t>V- 87</t>
  </si>
  <si>
    <t>S-350</t>
  </si>
  <si>
    <t>JKY3398</t>
  </si>
  <si>
    <t>JE3AU16UXEU006519</t>
  </si>
  <si>
    <t>V- 88</t>
  </si>
  <si>
    <t>Servicios Médicos Municipales</t>
  </si>
  <si>
    <t>JKY3399</t>
  </si>
  <si>
    <t>JE3AU16U9EU008813</t>
  </si>
  <si>
    <t>Titanio</t>
  </si>
  <si>
    <t>V- 89</t>
  </si>
  <si>
    <t>S-352</t>
  </si>
  <si>
    <t>JLB7802</t>
  </si>
  <si>
    <t>JE3AU16U8EU008852</t>
  </si>
  <si>
    <t>V- 90</t>
  </si>
  <si>
    <t>S-356</t>
  </si>
  <si>
    <t>JLN9467</t>
  </si>
  <si>
    <t>MAJFP1GD2EC131866</t>
  </si>
  <si>
    <t>V- 91</t>
  </si>
  <si>
    <t>S-357</t>
  </si>
  <si>
    <t>JLN9468</t>
  </si>
  <si>
    <t>MAJFP1GD1EC134239</t>
  </si>
  <si>
    <t>V- 92</t>
  </si>
  <si>
    <t>S-358</t>
  </si>
  <si>
    <t>Prevención Social de la Violencia y la Delincuencia</t>
  </si>
  <si>
    <t>JLN9469</t>
  </si>
  <si>
    <t>MAJFP1GD9EC128995</t>
  </si>
  <si>
    <t>V- 93</t>
  </si>
  <si>
    <t>S-359</t>
  </si>
  <si>
    <t>JLN9466</t>
  </si>
  <si>
    <t>MAJFP1GD8EC131869</t>
  </si>
  <si>
    <t>V- 94</t>
  </si>
  <si>
    <t>S-361</t>
  </si>
  <si>
    <t>JU18666</t>
  </si>
  <si>
    <t>1FTFW1CF1EKD35228</t>
  </si>
  <si>
    <t>V- 95</t>
  </si>
  <si>
    <t>S-404</t>
  </si>
  <si>
    <t>JU18664</t>
  </si>
  <si>
    <t>8AFBR5AA4F6275811</t>
  </si>
  <si>
    <t>AZUL / BLANCO</t>
  </si>
  <si>
    <t>V- 96</t>
  </si>
  <si>
    <t>S-364</t>
  </si>
  <si>
    <t>JU18662</t>
  </si>
  <si>
    <t>8AFBR5AA4F6275825</t>
  </si>
  <si>
    <t>V- 97</t>
  </si>
  <si>
    <t>S-365</t>
  </si>
  <si>
    <t>Patrimonio</t>
  </si>
  <si>
    <t>JU18661</t>
  </si>
  <si>
    <t>8AFBR5AA6F6275809</t>
  </si>
  <si>
    <t>V- 98</t>
  </si>
  <si>
    <t>S-366</t>
  </si>
  <si>
    <t>JU18660</t>
  </si>
  <si>
    <t>8AFBR5AA4F6274643</t>
  </si>
  <si>
    <t>V- 99</t>
  </si>
  <si>
    <t>JMD5291</t>
  </si>
  <si>
    <t>3G1TA5AF5FL177691</t>
  </si>
  <si>
    <t>AVEO</t>
  </si>
  <si>
    <t>V-100</t>
  </si>
  <si>
    <t>S-374</t>
  </si>
  <si>
    <t>JMD5290</t>
  </si>
  <si>
    <t>3G1TA5AF6FL174945</t>
  </si>
  <si>
    <t>V-101</t>
  </si>
  <si>
    <t>S-375</t>
  </si>
  <si>
    <t>JMD5289</t>
  </si>
  <si>
    <t>3G1TA5AF5FL174872</t>
  </si>
  <si>
    <t>V-102</t>
  </si>
  <si>
    <t>S-376</t>
  </si>
  <si>
    <t>JU57812</t>
  </si>
  <si>
    <t>3N6AD33CXGK804936</t>
  </si>
  <si>
    <t>NP300 Frontier XE</t>
  </si>
  <si>
    <t>V-103</t>
  </si>
  <si>
    <t>S-377</t>
  </si>
  <si>
    <t>JU57815</t>
  </si>
  <si>
    <t>3N6AD33CXGK809778</t>
  </si>
  <si>
    <t>V-104</t>
  </si>
  <si>
    <t>S-378</t>
  </si>
  <si>
    <t>JU57811</t>
  </si>
  <si>
    <t>3N6AD33C0GK807618</t>
  </si>
  <si>
    <t>V-105</t>
  </si>
  <si>
    <t>S-379</t>
  </si>
  <si>
    <t>JU57814</t>
  </si>
  <si>
    <t>3N6AD33C1GK807904</t>
  </si>
  <si>
    <t>V-106</t>
  </si>
  <si>
    <t>S-380</t>
  </si>
  <si>
    <t>JU57813</t>
  </si>
  <si>
    <t>3N6AD33C3GK807483</t>
  </si>
  <si>
    <t>V-107</t>
  </si>
  <si>
    <t>S-403</t>
  </si>
  <si>
    <t>JV53101</t>
  </si>
  <si>
    <t>1FTEW1C82HFA05463</t>
  </si>
  <si>
    <t>V-108</t>
  </si>
  <si>
    <t>SG-31</t>
  </si>
  <si>
    <t>SXS7L</t>
  </si>
  <si>
    <t>9C2ND1214HR600348</t>
  </si>
  <si>
    <t>XRE 300</t>
  </si>
  <si>
    <t>V-109</t>
  </si>
  <si>
    <t>SG-32</t>
  </si>
  <si>
    <t>SXS5L</t>
  </si>
  <si>
    <t>9C2ND1210HR600329</t>
  </si>
  <si>
    <t>V-110</t>
  </si>
  <si>
    <t>SG-33</t>
  </si>
  <si>
    <t>SXS6L</t>
  </si>
  <si>
    <t>9C2ND1212HR600316</t>
  </si>
  <si>
    <t>V-111</t>
  </si>
  <si>
    <t>SG-34</t>
  </si>
  <si>
    <t>SXS4L</t>
  </si>
  <si>
    <t>9C2ND121XHR600290</t>
  </si>
  <si>
    <t>Perdida Total</t>
  </si>
  <si>
    <t>V-112</t>
  </si>
  <si>
    <t>JR92152</t>
  </si>
  <si>
    <t>3N6AD33AXJK821158</t>
  </si>
  <si>
    <t>NP300 PICKUP DOBLE CABINA</t>
  </si>
  <si>
    <t>V-113</t>
  </si>
  <si>
    <t>JR92153</t>
  </si>
  <si>
    <t>3N6AD33A3JK821065</t>
  </si>
  <si>
    <t>V-114</t>
  </si>
  <si>
    <t>S-401</t>
  </si>
  <si>
    <t>JR92154</t>
  </si>
  <si>
    <t>3N6AD33A1JK821324</t>
  </si>
  <si>
    <t>V-115</t>
  </si>
  <si>
    <t>S-501</t>
  </si>
  <si>
    <t>JR92155</t>
  </si>
  <si>
    <t>3N6AD33A2JK821266</t>
  </si>
  <si>
    <t>V-116</t>
  </si>
  <si>
    <t>S-502</t>
  </si>
  <si>
    <t>JR92156</t>
  </si>
  <si>
    <t>3N6AD33A5JK821312</t>
  </si>
  <si>
    <t>V-117</t>
  </si>
  <si>
    <t>S-402</t>
  </si>
  <si>
    <t>JR92157</t>
  </si>
  <si>
    <t>3N6AD33AXJK821323</t>
  </si>
  <si>
    <t>V-118</t>
  </si>
  <si>
    <t>S-301</t>
  </si>
  <si>
    <t>JR92158</t>
  </si>
  <si>
    <t>3N6AD33A5JK821066</t>
  </si>
  <si>
    <t>V-119</t>
  </si>
  <si>
    <t>JR92159</t>
  </si>
  <si>
    <t>3N6AD33A1JK822442</t>
  </si>
  <si>
    <t>V-120</t>
  </si>
  <si>
    <t>JR92160</t>
  </si>
  <si>
    <t>3N6AD33A9JK821393</t>
  </si>
  <si>
    <t>V-121</t>
  </si>
  <si>
    <t>S-302</t>
  </si>
  <si>
    <t>JR92161</t>
  </si>
  <si>
    <t>3N6AD33A2JK822076</t>
  </si>
  <si>
    <t>V-122</t>
  </si>
  <si>
    <t>S-336</t>
  </si>
  <si>
    <t>JS67486</t>
  </si>
  <si>
    <t>1C6RDUAK9CS713756</t>
  </si>
  <si>
    <t>V-123</t>
  </si>
  <si>
    <t>S-133</t>
  </si>
  <si>
    <t>JHZ3111</t>
  </si>
  <si>
    <t>1FTRE14253HA91444</t>
  </si>
  <si>
    <t>ECONOLINE      E-150</t>
  </si>
  <si>
    <t>V-124</t>
  </si>
  <si>
    <t>S-065</t>
  </si>
  <si>
    <t>JL58561</t>
  </si>
  <si>
    <t>9BFBT32N547963621</t>
  </si>
  <si>
    <t>V-125</t>
  </si>
  <si>
    <t>S-2111</t>
  </si>
  <si>
    <t>JHZ3307</t>
  </si>
  <si>
    <t>1FTNE1EW3CDA02817</t>
  </si>
  <si>
    <t>ECONOLINE
E-150</t>
  </si>
  <si>
    <t>V-126</t>
  </si>
  <si>
    <t>WWM38</t>
  </si>
  <si>
    <t>9C2MD34014R320070</t>
  </si>
  <si>
    <t>V-127</t>
  </si>
  <si>
    <t>S-236</t>
  </si>
  <si>
    <t>GRA43</t>
  </si>
  <si>
    <t>9C2JD20275R600131</t>
  </si>
  <si>
    <t>V-128</t>
  </si>
  <si>
    <t>S-2444</t>
  </si>
  <si>
    <t>JLS1405</t>
  </si>
  <si>
    <t>3C6TRVCG6GE133654</t>
  </si>
  <si>
    <t>RAM PROMASTER 2500 AMBULANCIA</t>
  </si>
  <si>
    <t>V-129</t>
  </si>
  <si>
    <t>S-279</t>
  </si>
  <si>
    <t>JN73998</t>
  </si>
  <si>
    <t>1FDKE30M2RHB40379</t>
  </si>
  <si>
    <t xml:space="preserve">E-350 Ambulancia </t>
  </si>
  <si>
    <t>V-130</t>
  </si>
  <si>
    <t>S-311</t>
  </si>
  <si>
    <t>JHZ3197</t>
  </si>
  <si>
    <t>1FTNE14W88DA62388</t>
  </si>
  <si>
    <t>V-131</t>
  </si>
  <si>
    <t>S-349</t>
  </si>
  <si>
    <t>JKW6740</t>
  </si>
  <si>
    <t>1FDXE45P15HA93595</t>
  </si>
  <si>
    <t>ECONOLINE
F-450</t>
  </si>
  <si>
    <t>V-132</t>
  </si>
  <si>
    <t>Obras Públicas Maquinaria</t>
  </si>
  <si>
    <t>3HAMMAAR4AL211193</t>
  </si>
  <si>
    <t>V-133</t>
  </si>
  <si>
    <t>S-008</t>
  </si>
  <si>
    <t>3BKHLN9X5AF374104</t>
  </si>
  <si>
    <t>KENWORTH</t>
  </si>
  <si>
    <t>V-134</t>
  </si>
  <si>
    <t>L8-13647</t>
  </si>
  <si>
    <t>PD 600</t>
  </si>
  <si>
    <t>V-135</t>
  </si>
  <si>
    <t>S-106</t>
  </si>
  <si>
    <t>JE44182</t>
  </si>
  <si>
    <t>3N6CD15S91K073232</t>
  </si>
  <si>
    <t>V-136</t>
  </si>
  <si>
    <t>S-109-I</t>
  </si>
  <si>
    <t>Mantenimiento Urbano</t>
  </si>
  <si>
    <t>JS59437</t>
  </si>
  <si>
    <t>3N6DD25T8BK047905</t>
  </si>
  <si>
    <t>V-137</t>
  </si>
  <si>
    <t>S-050</t>
  </si>
  <si>
    <t>JL58554</t>
  </si>
  <si>
    <t>9BFBT32N247960210</t>
  </si>
  <si>
    <t>V-138</t>
  </si>
  <si>
    <t>S-221</t>
  </si>
  <si>
    <t>JDF9886</t>
  </si>
  <si>
    <t>3FABP04B04M108613</t>
  </si>
  <si>
    <t>V-139</t>
  </si>
  <si>
    <t>S-223</t>
  </si>
  <si>
    <t>JAL7954</t>
  </si>
  <si>
    <t>3VWS1A1B02M922471</t>
  </si>
  <si>
    <t>V-140</t>
  </si>
  <si>
    <t>S-297</t>
  </si>
  <si>
    <t>JP04756</t>
  </si>
  <si>
    <t>3N6DD14S28K026284</t>
  </si>
  <si>
    <t>V-141</t>
  </si>
  <si>
    <t>JP04755</t>
  </si>
  <si>
    <t>3N6DD14S98K025343</t>
  </si>
  <si>
    <t>V-142</t>
  </si>
  <si>
    <t>S-320</t>
  </si>
  <si>
    <t>JR90481</t>
  </si>
  <si>
    <t>3B7JC26Y51M522884</t>
  </si>
  <si>
    <t>V-143</t>
  </si>
  <si>
    <t>----</t>
  </si>
  <si>
    <t>JL45262</t>
  </si>
  <si>
    <t>3GCEC30K4PM117435</t>
  </si>
  <si>
    <t>Cheyenne</t>
  </si>
  <si>
    <t>V-144</t>
  </si>
  <si>
    <t>3HAMMAAR7AL211267</t>
  </si>
  <si>
    <t>4300-210 CISTERNA 10000 Lts</t>
  </si>
  <si>
    <t>V-145</t>
  </si>
  <si>
    <t>S-044</t>
  </si>
  <si>
    <t>JR48571</t>
  </si>
  <si>
    <t>1FTMF1CW6AKC32100</t>
  </si>
  <si>
    <t>V-146</t>
  </si>
  <si>
    <t>S-097</t>
  </si>
  <si>
    <t>JE44207</t>
  </si>
  <si>
    <t>3ALABUCS02DJ49042</t>
  </si>
  <si>
    <t>MERCEDES BENZ</t>
  </si>
  <si>
    <t>FL-70 35K
Cisterna 10000</t>
  </si>
  <si>
    <t>V-147</t>
  </si>
  <si>
    <t>S-227</t>
  </si>
  <si>
    <t>JL45260</t>
  </si>
  <si>
    <t>3GCEC30L1LM124216</t>
  </si>
  <si>
    <t>Pick Up</t>
  </si>
  <si>
    <t>V-148</t>
  </si>
  <si>
    <t>S-250</t>
  </si>
  <si>
    <t>JM87856</t>
  </si>
  <si>
    <t>1FTCR10A7PUD15981</t>
  </si>
  <si>
    <t>V-149</t>
  </si>
  <si>
    <t>JP28206</t>
  </si>
  <si>
    <t>3GCEC14X98M111620</t>
  </si>
  <si>
    <t>SILVERADO 1500</t>
  </si>
  <si>
    <t>V-150</t>
  </si>
  <si>
    <t>S-314</t>
  </si>
  <si>
    <t>JL55497</t>
  </si>
  <si>
    <t>1HTWCADR78J053626</t>
  </si>
  <si>
    <t>7400-300 VAC-ON V390</t>
  </si>
  <si>
    <t>V-151</t>
  </si>
  <si>
    <t>S-315</t>
  </si>
  <si>
    <t>93CSK80N32B162568</t>
  </si>
  <si>
    <t>Chevy Pickup</t>
  </si>
  <si>
    <t>V-152</t>
  </si>
  <si>
    <t>S-337</t>
  </si>
  <si>
    <t>JU57829</t>
  </si>
  <si>
    <t>1FTEW1C81AKA89370</t>
  </si>
  <si>
    <t>V-153</t>
  </si>
  <si>
    <t>S-367</t>
  </si>
  <si>
    <t>JHZ3941</t>
  </si>
  <si>
    <t>1J4FT78S0VL579409</t>
  </si>
  <si>
    <t>V-154</t>
  </si>
  <si>
    <t>S-228</t>
  </si>
  <si>
    <t>JL45261</t>
  </si>
  <si>
    <t>3GCEC30X1MN112046</t>
  </si>
  <si>
    <t>V-155</t>
  </si>
  <si>
    <t>S-293</t>
  </si>
  <si>
    <t>JGC5364</t>
  </si>
  <si>
    <t>3N1EB31S68K341895</t>
  </si>
  <si>
    <t>V-156</t>
  </si>
  <si>
    <t>S-326</t>
  </si>
  <si>
    <t>Obras Públicas</t>
  </si>
  <si>
    <t>JHY5543</t>
  </si>
  <si>
    <t>3N1BEAB13VL007472</t>
  </si>
  <si>
    <t>V-157</t>
  </si>
  <si>
    <t>S-370</t>
  </si>
  <si>
    <t>Coordinación General de Desarrollo Económico, Combate a la Desigualdad y Construcción de la Comunidad.</t>
  </si>
  <si>
    <t>JR91558</t>
  </si>
  <si>
    <t>3TMJU62N89M079JAS</t>
  </si>
  <si>
    <t>TOYOTA</t>
  </si>
  <si>
    <t>TACOMA</t>
  </si>
  <si>
    <t>Gris Plata</t>
  </si>
  <si>
    <t>V-158</t>
  </si>
  <si>
    <t>K4LJY</t>
  </si>
  <si>
    <t>9C2MD3402CR600174</t>
  </si>
  <si>
    <t>V-159</t>
  </si>
  <si>
    <t>K4LJX</t>
  </si>
  <si>
    <t>9C2MD3403CR600183</t>
  </si>
  <si>
    <t>V-160</t>
  </si>
  <si>
    <t>K4LJZ</t>
  </si>
  <si>
    <t>9C2MD3400CR600190</t>
  </si>
  <si>
    <t>V-161</t>
  </si>
  <si>
    <t>JT60028</t>
  </si>
  <si>
    <t>3GCEC14XX8M111626</t>
  </si>
  <si>
    <t>V-162</t>
  </si>
  <si>
    <t>S-345</t>
  </si>
  <si>
    <t>JT60017</t>
  </si>
  <si>
    <t>3GCNC9EA7DG275062</t>
  </si>
  <si>
    <t>V-163</t>
  </si>
  <si>
    <t>S-363</t>
  </si>
  <si>
    <t>JU18663</t>
  </si>
  <si>
    <t>8AFBR5AAXF6272119</t>
  </si>
  <si>
    <t>V-164</t>
  </si>
  <si>
    <t>S-0100</t>
  </si>
  <si>
    <t>5GPG44</t>
  </si>
  <si>
    <t>3HBBFAAN4HL158063</t>
  </si>
  <si>
    <t>AYCO 3300 CE</t>
  </si>
  <si>
    <t>V-165</t>
  </si>
  <si>
    <t>S-111</t>
  </si>
  <si>
    <t>5FM02251</t>
  </si>
  <si>
    <t>CATERPILLAR</t>
  </si>
  <si>
    <t>120H Moto-conformadora</t>
  </si>
  <si>
    <t>Amarillo</t>
  </si>
  <si>
    <t>V-166</t>
  </si>
  <si>
    <t>S-0010</t>
  </si>
  <si>
    <t>AMC00662 CAT0320CKAMC00662</t>
  </si>
  <si>
    <t xml:space="preserve">CATERPILLAR </t>
  </si>
  <si>
    <t>320C Retro-excavadora</t>
  </si>
  <si>
    <t>V-167</t>
  </si>
  <si>
    <t>S-129</t>
  </si>
  <si>
    <t>SHA06564</t>
  </si>
  <si>
    <t>416E Excavadora</t>
  </si>
  <si>
    <t>V-168</t>
  </si>
  <si>
    <t>S-094</t>
  </si>
  <si>
    <t>JV76584</t>
  </si>
  <si>
    <t>9531M32P8HR711999</t>
  </si>
  <si>
    <t>5.150 Delivery</t>
  </si>
  <si>
    <t>Biblioteca Itinerante</t>
  </si>
  <si>
    <t>Camión 5T</t>
  </si>
  <si>
    <t>V-169</t>
  </si>
  <si>
    <t>S-0101</t>
  </si>
  <si>
    <t>Parques y Jardines</t>
  </si>
  <si>
    <t>JW13162</t>
  </si>
  <si>
    <t>9BD578450KY293777</t>
  </si>
  <si>
    <t>RAM</t>
  </si>
  <si>
    <t>RAM 700      2 Puertas</t>
  </si>
  <si>
    <t>V-170</t>
  </si>
  <si>
    <t>S-0102</t>
  </si>
  <si>
    <t>JW13163</t>
  </si>
  <si>
    <t>9BD578455KY293919</t>
  </si>
  <si>
    <t>V-171</t>
  </si>
  <si>
    <t>S-0103</t>
  </si>
  <si>
    <t xml:space="preserve">Padrón y Licencias  </t>
  </si>
  <si>
    <t>JW13164</t>
  </si>
  <si>
    <t>9BD578455KY293774</t>
  </si>
  <si>
    <t>V-172</t>
  </si>
  <si>
    <t>S-0104</t>
  </si>
  <si>
    <t>JW13165</t>
  </si>
  <si>
    <t>9BD578450KY294024</t>
  </si>
  <si>
    <t>V-173</t>
  </si>
  <si>
    <t>S-0105</t>
  </si>
  <si>
    <t>JW13171</t>
  </si>
  <si>
    <t>9BD578456KY294030</t>
  </si>
  <si>
    <t>V-174</t>
  </si>
  <si>
    <t>S-0106</t>
  </si>
  <si>
    <t>Programas Sociales Municipales, Estatales y Federales</t>
  </si>
  <si>
    <t>JW13172</t>
  </si>
  <si>
    <t>9BD578455KY293712</t>
  </si>
  <si>
    <t>V-175</t>
  </si>
  <si>
    <t>S-0107</t>
  </si>
  <si>
    <t>JW13166</t>
  </si>
  <si>
    <t>3N6AD31A5KK824909</t>
  </si>
  <si>
    <t>V-176</t>
  </si>
  <si>
    <t>S-0108</t>
  </si>
  <si>
    <t>JW13152</t>
  </si>
  <si>
    <t>3N6AD31A9KK825030</t>
  </si>
  <si>
    <t>V-177</t>
  </si>
  <si>
    <t>S-0109</t>
  </si>
  <si>
    <t>JW13153</t>
  </si>
  <si>
    <t>3N6AD35A1KK834833</t>
  </si>
  <si>
    <t>V-178</t>
  </si>
  <si>
    <t>S-0110</t>
  </si>
  <si>
    <t>JW13154</t>
  </si>
  <si>
    <t>3N6AD35A8KK834781</t>
  </si>
  <si>
    <t>V-179</t>
  </si>
  <si>
    <t>S-0111</t>
  </si>
  <si>
    <t>JW13155</t>
  </si>
  <si>
    <t>3N6AD35AXKK837097</t>
  </si>
  <si>
    <t>V-180</t>
  </si>
  <si>
    <t>SMM-01</t>
  </si>
  <si>
    <t>JW13167</t>
  </si>
  <si>
    <t>3C6TRVCG1JE150451</t>
  </si>
  <si>
    <t>RAM 2500 PROMASTER</t>
  </si>
  <si>
    <t>Ambulancia</t>
  </si>
  <si>
    <t>V-181</t>
  </si>
  <si>
    <t>SMM-02</t>
  </si>
  <si>
    <t>JW13168</t>
  </si>
  <si>
    <t>3C6TRVCG0JE150490</t>
  </si>
  <si>
    <t>V-182</t>
  </si>
  <si>
    <t>S-0112</t>
  </si>
  <si>
    <t>JRF6749</t>
  </si>
  <si>
    <t>LSGHD52H4KD031033</t>
  </si>
  <si>
    <t>Aveo A</t>
  </si>
  <si>
    <t>V-183</t>
  </si>
  <si>
    <t>S-0113</t>
  </si>
  <si>
    <t>JRF6717</t>
  </si>
  <si>
    <t>LSGHD52HXJD254742</t>
  </si>
  <si>
    <t>V-184</t>
  </si>
  <si>
    <t>S-0114</t>
  </si>
  <si>
    <t>Secretaria Particular</t>
  </si>
  <si>
    <t>JRA5176</t>
  </si>
  <si>
    <t>LSGHD52H8KD035411</t>
  </si>
  <si>
    <t>V-185</t>
  </si>
  <si>
    <t>S-0115</t>
  </si>
  <si>
    <t>Tesorería</t>
  </si>
  <si>
    <t>JRG1993</t>
  </si>
  <si>
    <t>LSGHD52H0JD199699</t>
  </si>
  <si>
    <t>Aveo C</t>
  </si>
  <si>
    <t>V-186</t>
  </si>
  <si>
    <t>S-0116</t>
  </si>
  <si>
    <t>JW13170</t>
  </si>
  <si>
    <t>3C7WRAKT9JG400944</t>
  </si>
  <si>
    <t>4000 PL</t>
  </si>
  <si>
    <t>Camión 3T</t>
  </si>
  <si>
    <t>V-187</t>
  </si>
  <si>
    <t>S-0117</t>
  </si>
  <si>
    <t>JW13169</t>
  </si>
  <si>
    <t>3C7WRAKT7JG360556</t>
  </si>
  <si>
    <t>V-188</t>
  </si>
  <si>
    <t>S-0118</t>
  </si>
  <si>
    <t>JV76599</t>
  </si>
  <si>
    <t>3C6SRADG8KG506645</t>
  </si>
  <si>
    <t>1500 SLT</t>
  </si>
  <si>
    <t>V-189</t>
  </si>
  <si>
    <t>S-003</t>
  </si>
  <si>
    <t>JW13182</t>
  </si>
  <si>
    <t>3C6SRADG7KG513246</t>
  </si>
  <si>
    <t>Smart Key</t>
  </si>
  <si>
    <t>V-190</t>
  </si>
  <si>
    <t>MS-503</t>
  </si>
  <si>
    <t>JW13185</t>
  </si>
  <si>
    <t>3C6SRADG0KG513248</t>
  </si>
  <si>
    <t>V-191</t>
  </si>
  <si>
    <t>S-602</t>
  </si>
  <si>
    <t>JW13184</t>
  </si>
  <si>
    <t>3C6SRADG9KG513250</t>
  </si>
  <si>
    <t>V-192</t>
  </si>
  <si>
    <t>S-601</t>
  </si>
  <si>
    <t>JW13181</t>
  </si>
  <si>
    <t>3C6SRADG4KG513253</t>
  </si>
  <si>
    <t>V-193</t>
  </si>
  <si>
    <t>S-702</t>
  </si>
  <si>
    <t>JW13183</t>
  </si>
  <si>
    <t>3C6SRADG8KG513255</t>
  </si>
  <si>
    <t>V-194</t>
  </si>
  <si>
    <t>S-002</t>
  </si>
  <si>
    <t>JW13187</t>
  </si>
  <si>
    <t>3C6SRADG5KG513262</t>
  </si>
  <si>
    <t>V-195</t>
  </si>
  <si>
    <t>JW13188</t>
  </si>
  <si>
    <t>3C6SRADG7KG513263</t>
  </si>
  <si>
    <t>V-196</t>
  </si>
  <si>
    <t>S-701</t>
  </si>
  <si>
    <t>JW13189</t>
  </si>
  <si>
    <t>3C6SRADG4KG513270</t>
  </si>
  <si>
    <t>V-197</t>
  </si>
  <si>
    <t>JW13190</t>
  </si>
  <si>
    <t>3C6SRADG1KG513274</t>
  </si>
  <si>
    <t>V-198</t>
  </si>
  <si>
    <t>JW13186</t>
  </si>
  <si>
    <t>3C6SRADG7KG513277</t>
  </si>
  <si>
    <t>V-199</t>
  </si>
  <si>
    <t>S-0119</t>
  </si>
  <si>
    <t>Jefatura de Gabinete</t>
  </si>
  <si>
    <t>JRG1986</t>
  </si>
  <si>
    <t>3GCEC26K6RM115942</t>
  </si>
  <si>
    <t>SUBURBAN</t>
  </si>
  <si>
    <t>V-200</t>
  </si>
  <si>
    <t>S-0120</t>
  </si>
  <si>
    <t>JW43720</t>
  </si>
  <si>
    <t>3B7HC16X41M519135</t>
  </si>
  <si>
    <t>V-201</t>
  </si>
  <si>
    <t>S-0121</t>
  </si>
  <si>
    <t>JW43721</t>
  </si>
  <si>
    <t>C1317AM0003429</t>
  </si>
  <si>
    <t>L1317/52 Cisterna 8000lts</t>
  </si>
  <si>
    <t>V-202</t>
  </si>
  <si>
    <t>S-0122</t>
  </si>
  <si>
    <t>JW43709</t>
  </si>
  <si>
    <t>9BD578456KY281147</t>
  </si>
  <si>
    <t>V-203</t>
  </si>
  <si>
    <t>S-0123</t>
  </si>
  <si>
    <t>JW43723</t>
  </si>
  <si>
    <t>MR0EX8DD8K0184511</t>
  </si>
  <si>
    <t>Hilux 2019 DT</t>
  </si>
  <si>
    <t>V-204</t>
  </si>
  <si>
    <t>S-0124</t>
  </si>
  <si>
    <t>JW43722</t>
  </si>
  <si>
    <t>MR0EX8DD7K0265015</t>
  </si>
  <si>
    <t>V-205</t>
  </si>
  <si>
    <t>S-0125</t>
  </si>
  <si>
    <t>JW43730</t>
  </si>
  <si>
    <t>3GCNY9EH0KG156023</t>
  </si>
  <si>
    <t>Silverado CAB REG 4X4 B WT</t>
  </si>
  <si>
    <t>V-206</t>
  </si>
  <si>
    <t>S-0126</t>
  </si>
  <si>
    <t>JW43740</t>
  </si>
  <si>
    <t>3C7WRAKT6KG594284</t>
  </si>
  <si>
    <t>V-207</t>
  </si>
  <si>
    <t>S-0127</t>
  </si>
  <si>
    <t>3GCNW9EH5KG212625</t>
  </si>
  <si>
    <t>Silverado 4X4</t>
  </si>
  <si>
    <t>ROJO LAVA</t>
  </si>
  <si>
    <t>V-208</t>
  </si>
  <si>
    <t>S-1</t>
  </si>
  <si>
    <t>Comunicación Social</t>
  </si>
  <si>
    <t>JW43771</t>
  </si>
  <si>
    <t>MR0EX3DD2L0003777</t>
  </si>
  <si>
    <t>Hilux 2020 DT DC SR</t>
  </si>
  <si>
    <t>BLANCO ICEBERG</t>
  </si>
  <si>
    <t>V-209</t>
  </si>
  <si>
    <t>S-2</t>
  </si>
  <si>
    <t>JW43772</t>
  </si>
  <si>
    <t>MR0EX3DD9L0003887</t>
  </si>
  <si>
    <t>V-210</t>
  </si>
  <si>
    <t>002</t>
  </si>
  <si>
    <t>JW43773</t>
  </si>
  <si>
    <t>MR0EX3DD1L0082486</t>
  </si>
  <si>
    <t>V-211</t>
  </si>
  <si>
    <t>S-4</t>
  </si>
  <si>
    <t>JW43774</t>
  </si>
  <si>
    <t>MR0EX3DD8L0003878</t>
  </si>
  <si>
    <t>V-212</t>
  </si>
  <si>
    <t>S-5</t>
  </si>
  <si>
    <t>JW43775</t>
  </si>
  <si>
    <t>MR0EX3DD7L0003841</t>
  </si>
  <si>
    <t>V-213</t>
  </si>
  <si>
    <t>SMM-03</t>
  </si>
  <si>
    <t>JW43780</t>
  </si>
  <si>
    <t>1FTBR1C80LKA12213</t>
  </si>
  <si>
    <t>TRANSIT 2020 VAN PANEL</t>
  </si>
  <si>
    <t>BLANCO OXFORD</t>
  </si>
  <si>
    <t>V-214</t>
  </si>
  <si>
    <t>S-6</t>
  </si>
  <si>
    <t>JW43781</t>
  </si>
  <si>
    <t>1FTEW1CB9LFA89303</t>
  </si>
  <si>
    <t>F-150 XL 4X2 CREW CAB</t>
  </si>
  <si>
    <t>V-215</t>
  </si>
  <si>
    <t>SC-1</t>
  </si>
  <si>
    <t>JW43783</t>
  </si>
  <si>
    <t>JN6BE6CS6L9058671</t>
  </si>
  <si>
    <t>NV350 URVAN Panel</t>
  </si>
  <si>
    <t>Van</t>
  </si>
  <si>
    <t>V-216</t>
  </si>
  <si>
    <t>SMM-04</t>
  </si>
  <si>
    <t>ZPG8D</t>
  </si>
  <si>
    <t>WB30G0204LR823267</t>
  </si>
  <si>
    <t>BMW</t>
  </si>
  <si>
    <t>G310 GS N1C</t>
  </si>
  <si>
    <t>Blanco</t>
  </si>
  <si>
    <t>V-217</t>
  </si>
  <si>
    <t>SMM-05</t>
  </si>
  <si>
    <t>ZPG7D</t>
  </si>
  <si>
    <t>WB30G0201LR881210</t>
  </si>
  <si>
    <t>V-218</t>
  </si>
  <si>
    <t>M-1</t>
  </si>
  <si>
    <t>ZTC1M</t>
  </si>
  <si>
    <t>WB30G0209LR881651</t>
  </si>
  <si>
    <t>Strato AZUL</t>
  </si>
  <si>
    <t>V-219</t>
  </si>
  <si>
    <t>M-2</t>
  </si>
  <si>
    <t>ZTC8L</t>
  </si>
  <si>
    <t>WB30G0200LR881652</t>
  </si>
  <si>
    <t>V-220</t>
  </si>
  <si>
    <t>M-3</t>
  </si>
  <si>
    <t>ZSC1G</t>
  </si>
  <si>
    <t>WB30G0208LR882273</t>
  </si>
  <si>
    <t>V-221</t>
  </si>
  <si>
    <t>M-4</t>
  </si>
  <si>
    <t>ZSC2G</t>
  </si>
  <si>
    <t>WB30G0201LR882275</t>
  </si>
  <si>
    <t>V-222</t>
  </si>
  <si>
    <t>S-0128</t>
  </si>
  <si>
    <t>Agua Potable y Saneamiento Delegación  El Castillo</t>
  </si>
  <si>
    <t>JW43787</t>
  </si>
  <si>
    <t>MR0EX8CBXL1410382</t>
  </si>
  <si>
    <t>Hilux 2020 DT</t>
  </si>
  <si>
    <t>V-223</t>
  </si>
  <si>
    <t>S-0129</t>
  </si>
  <si>
    <t>JW43788</t>
  </si>
  <si>
    <t>MR0EX8CB6L1410475</t>
  </si>
  <si>
    <t>V-224</t>
  </si>
  <si>
    <t>S-0130</t>
  </si>
  <si>
    <t>Para Baja Apremios</t>
  </si>
  <si>
    <t>ZSC4G</t>
  </si>
  <si>
    <t>3H1KD1349LD503525</t>
  </si>
  <si>
    <t>XR150LEK</t>
  </si>
  <si>
    <t>V-225</t>
  </si>
  <si>
    <t>S-0131</t>
  </si>
  <si>
    <t>ZSC5G</t>
  </si>
  <si>
    <t>3H1KD1340LD505177</t>
  </si>
  <si>
    <t>V-226</t>
  </si>
  <si>
    <t>S-0132</t>
  </si>
  <si>
    <t>ZSC3G</t>
  </si>
  <si>
    <t>3H1KD1340LD506653</t>
  </si>
  <si>
    <t>V-227</t>
  </si>
  <si>
    <t>S-0133</t>
  </si>
  <si>
    <t>JW43717</t>
  </si>
  <si>
    <t>MR0EX8DD8K0181219</t>
  </si>
  <si>
    <t>Hilux Dob Cabina SR</t>
  </si>
  <si>
    <t>SUPER BLANCO</t>
  </si>
  <si>
    <t>V-228</t>
  </si>
  <si>
    <t>M-5</t>
  </si>
  <si>
    <t>ZSC9F</t>
  </si>
  <si>
    <t>WB30G0201LR882194</t>
  </si>
  <si>
    <t>V-229</t>
  </si>
  <si>
    <t>M-6</t>
  </si>
  <si>
    <t>ZTC9L</t>
  </si>
  <si>
    <t>WB30G0206LR882000</t>
  </si>
  <si>
    <t>V-230</t>
  </si>
  <si>
    <t>M-7</t>
  </si>
  <si>
    <t>ZTC6L</t>
  </si>
  <si>
    <t>WB30G0208LR881995</t>
  </si>
  <si>
    <t>V-231</t>
  </si>
  <si>
    <t>M-8</t>
  </si>
  <si>
    <t>ZTC7L</t>
  </si>
  <si>
    <t>WB30G0204LR882187</t>
  </si>
  <si>
    <t>V-232</t>
  </si>
  <si>
    <t>S-0134</t>
  </si>
  <si>
    <t>ZVT7H</t>
  </si>
  <si>
    <t>3H1KD1340LD503459</t>
  </si>
  <si>
    <t>XR150</t>
  </si>
  <si>
    <t>V-233</t>
  </si>
  <si>
    <t>S-7</t>
  </si>
  <si>
    <t>JW26841</t>
  </si>
  <si>
    <t>MR0CX3DD5M1314302</t>
  </si>
  <si>
    <t>Hilux 2021 DT DC Base</t>
  </si>
  <si>
    <t>V-234</t>
  </si>
  <si>
    <t>S-8</t>
  </si>
  <si>
    <t>JW26842</t>
  </si>
  <si>
    <t>MR0CX3DD5M1314607</t>
  </si>
  <si>
    <t>V-235</t>
  </si>
  <si>
    <t>S-0136</t>
  </si>
  <si>
    <t>ZSC2D</t>
  </si>
  <si>
    <t>3H1KD1346LD506091</t>
  </si>
  <si>
    <t>XR150L</t>
  </si>
  <si>
    <t>V-236</t>
  </si>
  <si>
    <t>M99AHL</t>
  </si>
  <si>
    <t>3G1TA5AF4GL185900</t>
  </si>
  <si>
    <t>AUTO</t>
  </si>
  <si>
    <t>COPIA</t>
  </si>
  <si>
    <t>V-237</t>
  </si>
  <si>
    <t>V-238</t>
  </si>
  <si>
    <t>V-239</t>
  </si>
  <si>
    <t>PAD3451</t>
  </si>
  <si>
    <t>3G1TA5AF4HL122328</t>
  </si>
  <si>
    <t>3G1TA5AF4HL118215</t>
  </si>
  <si>
    <t>M66AHL</t>
  </si>
  <si>
    <t>3G1TA5AF4GL186223</t>
  </si>
  <si>
    <t>V-256</t>
  </si>
  <si>
    <t>V-257</t>
  </si>
  <si>
    <t>V-258</t>
  </si>
  <si>
    <t>V-259</t>
  </si>
  <si>
    <t>JPF1766</t>
  </si>
  <si>
    <t>3C6TRVCG4LE120444</t>
  </si>
  <si>
    <t>V-240</t>
  </si>
  <si>
    <t>JPF1772</t>
  </si>
  <si>
    <t>3C6TRVCG1LE120594</t>
  </si>
  <si>
    <t>S-10</t>
  </si>
  <si>
    <t>Seguridad Publica</t>
  </si>
  <si>
    <t>JW81175</t>
  </si>
  <si>
    <t>1FTFW1ES1MKD24832</t>
  </si>
  <si>
    <t>F-150</t>
  </si>
  <si>
    <t>JW81176</t>
  </si>
  <si>
    <t xml:space="preserve">Factura </t>
  </si>
  <si>
    <t>V-241</t>
  </si>
  <si>
    <t>V-242</t>
  </si>
  <si>
    <t>V-243</t>
  </si>
  <si>
    <t>V-244</t>
  </si>
  <si>
    <t>V-245</t>
  </si>
  <si>
    <t>V-246</t>
  </si>
  <si>
    <t>V-247</t>
  </si>
  <si>
    <t>V-248</t>
  </si>
  <si>
    <t xml:space="preserve"> JW81178 </t>
  </si>
  <si>
    <t>MR0CX3DD1MM318105</t>
  </si>
  <si>
    <t>HILUX DT DC BASE</t>
  </si>
  <si>
    <t xml:space="preserve"> Blanco/Azul</t>
  </si>
  <si>
    <t xml:space="preserve"> Operativo</t>
  </si>
  <si>
    <t>JW81179</t>
  </si>
  <si>
    <t>MR0CX3DD7M1417754</t>
  </si>
  <si>
    <t>Blanco/Azul</t>
  </si>
  <si>
    <t>V-249</t>
  </si>
  <si>
    <t>V-250</t>
  </si>
  <si>
    <t>V-251</t>
  </si>
  <si>
    <t>V-252</t>
  </si>
  <si>
    <t>V-253</t>
  </si>
  <si>
    <t>V-254</t>
  </si>
  <si>
    <t>V-255</t>
  </si>
  <si>
    <t>JW81180</t>
  </si>
  <si>
    <t>MR0CX3DDXM1417683</t>
  </si>
  <si>
    <t>JW81181</t>
  </si>
  <si>
    <t>MR0CX3DD9M1318093</t>
  </si>
  <si>
    <t>JW81182</t>
  </si>
  <si>
    <t>JW81183</t>
  </si>
  <si>
    <t>JW81184</t>
  </si>
  <si>
    <t>JW81185</t>
  </si>
  <si>
    <t>JW81186</t>
  </si>
  <si>
    <t>JW81187</t>
  </si>
  <si>
    <t>MR0CX3DD0M1417661</t>
  </si>
  <si>
    <t>MR0CX3DD1M1318010</t>
  </si>
  <si>
    <t>MR0CX3DD3M1317926</t>
  </si>
  <si>
    <t>MR0CX3DD2M1318131</t>
  </si>
  <si>
    <t>MR0CX3DD9M1318076</t>
  </si>
  <si>
    <t>MR0CX3DD5M1417669</t>
  </si>
  <si>
    <t>YAMAHA</t>
  </si>
  <si>
    <t>XTZ-125</t>
  </si>
  <si>
    <t>LBPQE1807M0097695</t>
  </si>
  <si>
    <t>06/102021</t>
  </si>
  <si>
    <t>Alberto German Alvarez Ahumada 3318242464</t>
  </si>
  <si>
    <t>LBPQE1806M0100814</t>
  </si>
  <si>
    <t>LBPKE1804M0100794</t>
  </si>
  <si>
    <t>JW81192</t>
  </si>
  <si>
    <t>1FTEW1CB5MFA01607</t>
  </si>
  <si>
    <t xml:space="preserve">FORD </t>
  </si>
  <si>
    <t>Donacion</t>
  </si>
  <si>
    <t>TESORERIA</t>
  </si>
  <si>
    <t xml:space="preserve"> SE EN TRENTREGO EL KYD</t>
  </si>
  <si>
    <t>SE ENTREGO  KYD</t>
  </si>
  <si>
    <t>SUB MARCA</t>
  </si>
  <si>
    <t>REFRENDO 2021</t>
  </si>
  <si>
    <t>MULTAS</t>
  </si>
  <si>
    <t>SUBTOTAL</t>
  </si>
  <si>
    <t>Multa Refrendo 2021</t>
  </si>
  <si>
    <t>Octubre</t>
  </si>
  <si>
    <t>Actualización
07-oct-2021
12-oct-2021</t>
  </si>
  <si>
    <t>NO ESTA EN EL SISTEMA</t>
  </si>
  <si>
    <t>*</t>
  </si>
  <si>
    <t>REM2GCEK19N541140902</t>
  </si>
  <si>
    <t>*.</t>
  </si>
  <si>
    <t>DADO DE BAJA</t>
  </si>
  <si>
    <t>NO TIENE PLACA</t>
  </si>
  <si>
    <t>JHZ3961</t>
  </si>
  <si>
    <t>Seguridad Pública Escolta Tesorería</t>
  </si>
  <si>
    <t>DADO DE BAJA, Robado</t>
  </si>
  <si>
    <t>9C2MD340XER60023</t>
  </si>
  <si>
    <t>(2019) Folio: 113|280392090, Fecha: 29/07/2019, ART. 183. FRACC. III. F0T0-INFRACCIÓN POR MEDIO TECNOLÓGICO</t>
  </si>
  <si>
    <t>(2019) Folio: 113|280622702, Fecha: 05/08/2019, ART. 183. FRACC. III. F0T0-INFRACCIÓN POR MEDIO TECNOLÓGICO</t>
  </si>
  <si>
    <t>(2019) Folio: 113|280656364, Fecha: 08/08/2019, ART. 183. FRACC. III. F0T0-INFRACCIÓN POR MEDIO TECNOLÓGICO</t>
  </si>
  <si>
    <t>Perdido a la Entrega-Recepción</t>
  </si>
  <si>
    <t>DADO DE BAJA, Perdida total</t>
  </si>
  <si>
    <t>PICK UP NP 300 DOBLE CABINA</t>
  </si>
  <si>
    <t>Medio Ambiente Servicios Médicos Municipales</t>
  </si>
  <si>
    <t>BLOQUEADO PAGO P/ INTERNET</t>
  </si>
  <si>
    <t>INCONSISTENCIA EN DATOS</t>
  </si>
  <si>
    <t>Para Baja Servicios Médicos Municipales</t>
  </si>
  <si>
    <t>4300 -210      Volteo 7Mts</t>
  </si>
  <si>
    <t>T370               Volteo 14Mts</t>
  </si>
  <si>
    <t>320D Retro-excavadora</t>
  </si>
  <si>
    <t>AMC00662</t>
  </si>
  <si>
    <t>RAM 700
2 Puertas</t>
  </si>
  <si>
    <t>Seguridad Pública Escolta casa Presidente</t>
  </si>
  <si>
    <t>Proyectos Estratégicos</t>
  </si>
  <si>
    <t>Hilux DT</t>
  </si>
  <si>
    <t>No se ha emplacado</t>
  </si>
  <si>
    <t>Seguridad Pública Jefe de Escoltas</t>
  </si>
  <si>
    <t>Escoltas Presidencia</t>
  </si>
  <si>
    <t>NV350 URBAN Panel</t>
  </si>
  <si>
    <t>Unidad Criminalistica</t>
  </si>
  <si>
    <t>Hilux</t>
  </si>
  <si>
    <t>Agua Potable y Saneamiento Delegación</t>
  </si>
  <si>
    <t>1FTFW1E51MKD24832</t>
  </si>
  <si>
    <t>F-150 XL CREW CAB 4X4 5.0L V8</t>
  </si>
  <si>
    <t>1FTEW1CB5MKD24854</t>
  </si>
  <si>
    <t>F-150 XL CREW CAB 4X2 3.3L V6 TA</t>
  </si>
  <si>
    <t>JW81178</t>
  </si>
  <si>
    <t>MR0CX3DD1M1318105</t>
  </si>
  <si>
    <t>Patrimonio Municipal</t>
  </si>
  <si>
    <t>Inspección y Vigilancia</t>
  </si>
  <si>
    <t>S-9</t>
  </si>
  <si>
    <t>S-11</t>
  </si>
  <si>
    <t>S-12</t>
  </si>
  <si>
    <t>S-13</t>
  </si>
  <si>
    <t>S-14</t>
  </si>
  <si>
    <t>S-15</t>
  </si>
  <si>
    <t>S-16</t>
  </si>
  <si>
    <t>S-17</t>
  </si>
  <si>
    <t>S-18</t>
  </si>
  <si>
    <t>S-19</t>
  </si>
  <si>
    <t>S-20</t>
  </si>
  <si>
    <t>MOVILIDAD</t>
  </si>
  <si>
    <t>v-252</t>
  </si>
  <si>
    <t>v-253</t>
  </si>
  <si>
    <t>v-254</t>
  </si>
  <si>
    <t>v-255</t>
  </si>
  <si>
    <t>v-256</t>
  </si>
  <si>
    <t>TRANSPARENCIA</t>
  </si>
  <si>
    <t>LBPKE1806M0100814</t>
  </si>
  <si>
    <t>85NTV8</t>
  </si>
  <si>
    <t>83NTV8</t>
  </si>
  <si>
    <t>ESTA EN DIR. VIALIDAD</t>
  </si>
  <si>
    <t>Factura   1872</t>
  </si>
  <si>
    <t>Dir. De vialidad</t>
  </si>
  <si>
    <t>Factura   1874</t>
  </si>
  <si>
    <t>LBPKE1807M0097695</t>
  </si>
  <si>
    <t>84NTV8</t>
  </si>
  <si>
    <t>Factura   1598</t>
  </si>
  <si>
    <t>Factura 1597</t>
  </si>
  <si>
    <t>PROTOCOLO</t>
  </si>
  <si>
    <t>JSX8498</t>
  </si>
  <si>
    <t>Reynoso Espaza Mario 3314189114</t>
  </si>
  <si>
    <t>LBPD635516M0026693</t>
  </si>
  <si>
    <t xml:space="preserve">YAMAHA </t>
  </si>
  <si>
    <t xml:space="preserve"> FALTA SU DUCUMENTACION </t>
  </si>
  <si>
    <t>NUEVA</t>
  </si>
  <si>
    <t xml:space="preserve">OPERATIVA </t>
  </si>
  <si>
    <t>ALBERTO GERMAN ALVAREZ UMADA 3318242464</t>
  </si>
  <si>
    <t>PENDIENTE DOCUMENTACION</t>
  </si>
  <si>
    <t>V-260</t>
  </si>
  <si>
    <t>LBPD63517m0027903</t>
  </si>
  <si>
    <t>MOTO</t>
  </si>
  <si>
    <t>Comodato Original</t>
  </si>
  <si>
    <t>Factura</t>
  </si>
  <si>
    <t>Copia Factura</t>
  </si>
  <si>
    <t>Comodato DIF</t>
  </si>
  <si>
    <t>No hay Documento</t>
  </si>
  <si>
    <t>Factura 30180</t>
  </si>
  <si>
    <t>Factura 12002</t>
  </si>
  <si>
    <t xml:space="preserve">Copia Factura 010260 </t>
  </si>
  <si>
    <t>Factura 0123</t>
  </si>
  <si>
    <t>Factura 42986</t>
  </si>
  <si>
    <t>Factura 30264</t>
  </si>
  <si>
    <t>Factura Robada</t>
  </si>
  <si>
    <t>Copia Factura Certificada</t>
  </si>
  <si>
    <t>V-261</t>
  </si>
  <si>
    <t>JW60148</t>
  </si>
  <si>
    <t>3N6AD33A2LK822355</t>
  </si>
  <si>
    <t>FRONTIER</t>
  </si>
  <si>
    <t>CAMIONETA</t>
  </si>
  <si>
    <t>GASOLINA</t>
  </si>
  <si>
    <t>ORIGINAL</t>
  </si>
  <si>
    <t>V-262</t>
  </si>
  <si>
    <t>JR92551</t>
  </si>
  <si>
    <t>3C6SRADG4JG219902</t>
  </si>
  <si>
    <t xml:space="preserve">CHRYSLER </t>
  </si>
  <si>
    <t>OPERATIVA</t>
  </si>
  <si>
    <t>V-263</t>
  </si>
  <si>
    <t>JW60104</t>
  </si>
  <si>
    <t>3N6AD33A4LK8232278</t>
  </si>
  <si>
    <t>Comodato del estado</t>
  </si>
  <si>
    <t>S-718</t>
  </si>
  <si>
    <t>S-719</t>
  </si>
  <si>
    <t>S-720</t>
  </si>
  <si>
    <t xml:space="preserve">Camión </t>
  </si>
  <si>
    <t>04NUE4</t>
  </si>
  <si>
    <t>03NUE4</t>
  </si>
  <si>
    <t>S-721</t>
  </si>
  <si>
    <t>S-724</t>
  </si>
  <si>
    <t>S-725</t>
  </si>
  <si>
    <t>S-726</t>
  </si>
  <si>
    <t>JSX8396</t>
  </si>
  <si>
    <t>JSX8497</t>
  </si>
  <si>
    <t>JSX8394</t>
  </si>
  <si>
    <t>Enciso</t>
  </si>
  <si>
    <t>V-264</t>
  </si>
  <si>
    <t>V-265</t>
  </si>
  <si>
    <t>V-266</t>
  </si>
  <si>
    <t>V-267</t>
  </si>
  <si>
    <t>V-268</t>
  </si>
  <si>
    <t>V-269</t>
  </si>
  <si>
    <t>V-270</t>
  </si>
  <si>
    <t>V-271</t>
  </si>
  <si>
    <t>V-272</t>
  </si>
  <si>
    <t>V-273</t>
  </si>
  <si>
    <t>MMBMLV5GNH48056</t>
  </si>
  <si>
    <t>MITSUBIHI</t>
  </si>
  <si>
    <t>V-274</t>
  </si>
  <si>
    <t>COMPRA</t>
  </si>
  <si>
    <t>S-049 /310</t>
  </si>
  <si>
    <t>S-050 /309</t>
  </si>
  <si>
    <t>Seguridad Pública Escoltas Tesorería</t>
  </si>
  <si>
    <t>Comodato 
Copia Factura</t>
  </si>
  <si>
    <t>S-001  CAMIÓN CISTERNA</t>
  </si>
  <si>
    <t>Seguridad Pública Escoltas casa Presidente</t>
  </si>
  <si>
    <t>MMBMLV5G1NH0480</t>
  </si>
  <si>
    <t>MMBMLV5GXNH048006</t>
  </si>
  <si>
    <t>MMBMLV5G9NH048191</t>
  </si>
  <si>
    <t>MITSUBICHI</t>
  </si>
  <si>
    <t>MMBMLV5G6NH048813</t>
  </si>
  <si>
    <t>MMBMLV5G9NH044335</t>
  </si>
  <si>
    <t>MMBMLV5G2NH043169</t>
  </si>
  <si>
    <t xml:space="preserve">COMPRA </t>
  </si>
  <si>
    <t>MMBMLV5GXNH044473</t>
  </si>
  <si>
    <t>MMBMLV5G1NH044135</t>
  </si>
  <si>
    <t>MMBMLV5G2NH043138</t>
  </si>
  <si>
    <t>PICK</t>
  </si>
  <si>
    <t>CC 150</t>
  </si>
  <si>
    <t>JM82546</t>
  </si>
  <si>
    <t>1FDRF3G63NEC39923</t>
  </si>
  <si>
    <t>F350 XL</t>
  </si>
  <si>
    <t>TODOS LOS DOCUMENTO</t>
  </si>
  <si>
    <t>DOCUMENTOS COMPLETOS</t>
  </si>
  <si>
    <t>GN000000382</t>
  </si>
  <si>
    <t>v-275</t>
  </si>
  <si>
    <t>1FDRF3G64NEC40028</t>
  </si>
  <si>
    <t>JW92127</t>
  </si>
  <si>
    <t>JW92128</t>
  </si>
  <si>
    <t>GN000000383</t>
  </si>
  <si>
    <t>MMBMLV5G1NH048010</t>
  </si>
  <si>
    <t>JX39936</t>
  </si>
  <si>
    <t>JX39934</t>
  </si>
  <si>
    <t>MMBMLV5G3NH048056</t>
  </si>
  <si>
    <t>JX39937</t>
  </si>
  <si>
    <t>JX39938</t>
  </si>
  <si>
    <t>JX39939</t>
  </si>
  <si>
    <t>JX39940</t>
  </si>
  <si>
    <t>JX39941</t>
  </si>
  <si>
    <t>JX39942</t>
  </si>
  <si>
    <t>JX39943</t>
  </si>
  <si>
    <t>JX39935</t>
  </si>
  <si>
    <t>En almacén municipal.42</t>
  </si>
  <si>
    <t xml:space="preserve">EN ELTALLER  42 </t>
  </si>
  <si>
    <t>TALLER 42</t>
  </si>
  <si>
    <t>EN EL TALLER 42</t>
  </si>
  <si>
    <t>EN EL TALLER  42</t>
  </si>
  <si>
    <t>COMODATO</t>
  </si>
  <si>
    <t>LBPDG3516M0026693</t>
  </si>
  <si>
    <t>LBPDG3517M0027903</t>
  </si>
  <si>
    <t>V-276</t>
  </si>
  <si>
    <t>V-277</t>
  </si>
  <si>
    <t>V-278</t>
  </si>
  <si>
    <t>V-279</t>
  </si>
  <si>
    <t>V-280</t>
  </si>
  <si>
    <t>V-281</t>
  </si>
  <si>
    <t>MS-467</t>
  </si>
  <si>
    <t>35NUZ4</t>
  </si>
  <si>
    <t>9C2ND1217NR600467</t>
  </si>
  <si>
    <t>FACTURA ORIGINAL</t>
  </si>
  <si>
    <t>MS-434</t>
  </si>
  <si>
    <t>36NUZ4</t>
  </si>
  <si>
    <t>9C2ND1213NR600434</t>
  </si>
  <si>
    <t>MS-370</t>
  </si>
  <si>
    <t>37NUZ4</t>
  </si>
  <si>
    <t>9C2ND1213NR600370</t>
  </si>
  <si>
    <t>MS-448</t>
  </si>
  <si>
    <t>33NUZ4</t>
  </si>
  <si>
    <t>9C2ND1213NR600448</t>
  </si>
  <si>
    <t>MS- 286</t>
  </si>
  <si>
    <t>34NUZ4</t>
  </si>
  <si>
    <t>9C2ND1213NR600286</t>
  </si>
  <si>
    <t>MS- 440</t>
  </si>
  <si>
    <t>32NUZ4</t>
  </si>
  <si>
    <t>9C2ND1219NR600440</t>
  </si>
  <si>
    <t>4300 -210      Volteo 7M3</t>
  </si>
  <si>
    <t>T370               Volteo 14M3</t>
  </si>
  <si>
    <t>AZUL Y NARANJA</t>
  </si>
  <si>
    <t>GDU 10344</t>
  </si>
  <si>
    <t>GDU 10343</t>
  </si>
  <si>
    <t>GDU 10296</t>
  </si>
  <si>
    <t>GDU 10353</t>
  </si>
  <si>
    <t>GDU 10295</t>
  </si>
  <si>
    <t>GDU 10354</t>
  </si>
  <si>
    <t>V-282</t>
  </si>
  <si>
    <t>SM-952</t>
  </si>
  <si>
    <t>WB30G4100NRA19952</t>
  </si>
  <si>
    <t>G310 GS 313 CC</t>
  </si>
  <si>
    <t>OPERATIVAS</t>
  </si>
  <si>
    <t>POLIZA</t>
  </si>
  <si>
    <t>V-283</t>
  </si>
  <si>
    <t>V-284</t>
  </si>
  <si>
    <t>V-285</t>
  </si>
  <si>
    <t>SM-933</t>
  </si>
  <si>
    <t>07NVY9</t>
  </si>
  <si>
    <t>WB30G4107NRA19933</t>
  </si>
  <si>
    <t>SM-947</t>
  </si>
  <si>
    <t>10NVY9</t>
  </si>
  <si>
    <t>WB30G4107NRA19947</t>
  </si>
  <si>
    <t>SM-948</t>
  </si>
  <si>
    <t>08NVY9</t>
  </si>
  <si>
    <t>WB30G4109NRA19948</t>
  </si>
  <si>
    <t>MS-274</t>
  </si>
  <si>
    <t>MS-056</t>
  </si>
  <si>
    <t>MS-480</t>
  </si>
  <si>
    <t>MS-006</t>
  </si>
  <si>
    <t>MS-191</t>
  </si>
  <si>
    <t>MS-813</t>
  </si>
  <si>
    <t>MS-335</t>
  </si>
  <si>
    <t>MS-169</t>
  </si>
  <si>
    <t>MS-473</t>
  </si>
  <si>
    <t>MS-135</t>
  </si>
  <si>
    <t>MS-138</t>
  </si>
  <si>
    <t xml:space="preserve">NUEVA </t>
  </si>
  <si>
    <t>MS-010</t>
  </si>
  <si>
    <t>BLANCA</t>
  </si>
  <si>
    <t xml:space="preserve">PLACA </t>
  </si>
  <si>
    <t xml:space="preserve">PARQUES Y JARDINES </t>
  </si>
  <si>
    <t>V-275</t>
  </si>
  <si>
    <t>MANTENIMIENTO URBANO</t>
  </si>
  <si>
    <t>3N6ADD33AXJK821158</t>
  </si>
  <si>
    <t>9CSND1214HR600348</t>
  </si>
  <si>
    <t xml:space="preserve"> Movilidad</t>
  </si>
  <si>
    <t>V-286</t>
  </si>
  <si>
    <t>3C7WRAKT7EG279403</t>
  </si>
  <si>
    <t xml:space="preserve">Proteccion civil y  Bomberos </t>
  </si>
  <si>
    <t xml:space="preserve">           DODGE</t>
  </si>
  <si>
    <t>v-287</t>
  </si>
  <si>
    <t>4Z3AAACG42RK08577</t>
  </si>
  <si>
    <t>AMERICAN LAFRANCE</t>
  </si>
  <si>
    <t>EAGLE</t>
  </si>
  <si>
    <t>CAMION</t>
  </si>
  <si>
    <t>DISEL</t>
  </si>
  <si>
    <t xml:space="preserve">FACTURA </t>
  </si>
  <si>
    <t>RAMON ANGEL ORTEGA ZERMEÑO 3314392732</t>
  </si>
  <si>
    <t>RAMON ANGEL ORTEGA ZERMEÑO 3314392733</t>
  </si>
  <si>
    <t>V-288</t>
  </si>
  <si>
    <t>SECRETARIO</t>
  </si>
  <si>
    <t>15NVY2</t>
  </si>
  <si>
    <t>LBPDG3519N0032988</t>
  </si>
  <si>
    <t>G3L1E-060375</t>
  </si>
  <si>
    <t>COPIAS DE COMODATO</t>
  </si>
  <si>
    <t>JAS8104</t>
  </si>
  <si>
    <t>V-289</t>
  </si>
  <si>
    <t>JX07266</t>
  </si>
  <si>
    <t>MMBMLV5GXNH064948</t>
  </si>
  <si>
    <t>COPIA DE FACTURA Y TARJETA DE CIRCULACION</t>
  </si>
  <si>
    <t>COPIA FACTURA</t>
  </si>
  <si>
    <t>XTZ-150</t>
  </si>
  <si>
    <t>COPIA DE DOCUMENTOS Y CONTRATO</t>
  </si>
  <si>
    <t>Jefatura de Mantenimiento Interno</t>
  </si>
  <si>
    <t>V-290</t>
  </si>
  <si>
    <t>JW81193</t>
  </si>
  <si>
    <t>1FTFW1E57MFA01667</t>
  </si>
  <si>
    <t>v-290</t>
  </si>
  <si>
    <t>COPIA FACTURA GN000000302</t>
  </si>
  <si>
    <t>Seguridad Pública Escoltas</t>
  </si>
  <si>
    <t>.</t>
  </si>
  <si>
    <t>COSTO</t>
  </si>
  <si>
    <t>Resguardo VIGENCIA</t>
  </si>
  <si>
    <t>Marcos Dominguez Gercia3317882437</t>
  </si>
  <si>
    <t>mendoza molina jose antonio 99841003775</t>
  </si>
  <si>
    <t>Montoya Godoy Alberto</t>
  </si>
  <si>
    <t>Miguel Angel perez Martinez</t>
  </si>
  <si>
    <t>tinoco ovarrubias enrique</t>
  </si>
  <si>
    <t>01/07/022</t>
  </si>
  <si>
    <t xml:space="preserve">Jose Federico Vargas Hernandes </t>
  </si>
  <si>
    <t>Alberto German Alvarez humada</t>
  </si>
  <si>
    <t>104,99.00</t>
  </si>
  <si>
    <t>104.990.00</t>
  </si>
  <si>
    <t>01/07/0222</t>
  </si>
  <si>
    <t xml:space="preserve">falta factura </t>
  </si>
  <si>
    <t>410.000.00</t>
  </si>
  <si>
    <t>Victor Hugo Zalazar</t>
  </si>
  <si>
    <t>3FTF1721XMA40270</t>
  </si>
  <si>
    <t>V-292</t>
  </si>
  <si>
    <t>V-291</t>
  </si>
  <si>
    <t>COPIA DONACION</t>
  </si>
  <si>
    <t xml:space="preserve">DONACION </t>
  </si>
  <si>
    <t>3FTF18W64MA16306</t>
  </si>
  <si>
    <t>PICK UP-- F-250</t>
  </si>
  <si>
    <t xml:space="preserve">COPIA DONACION </t>
  </si>
  <si>
    <t>V-293</t>
  </si>
  <si>
    <t>JX07282</t>
  </si>
  <si>
    <t>9BWKB45U5NP042786</t>
  </si>
  <si>
    <t>SAVEIRO ROBUST</t>
  </si>
  <si>
    <t>ROJA</t>
  </si>
  <si>
    <t>9BWKB45U5NPO42786</t>
  </si>
  <si>
    <t>VOLKSWAGERN</t>
  </si>
  <si>
    <t>ROBUST</t>
  </si>
  <si>
    <t>FACTURA IFN000006436</t>
  </si>
  <si>
    <t>RAMON ANGEL ORTEGA ZERMEÑO 3314392734</t>
  </si>
  <si>
    <t>V-294</t>
  </si>
  <si>
    <t>MMBMLV5G8PH008784</t>
  </si>
  <si>
    <t>NUEVO</t>
  </si>
  <si>
    <t xml:space="preserve">coordinador de delegados y agentes municipale </t>
  </si>
  <si>
    <t>JX07284</t>
  </si>
  <si>
    <t>MITSUBISIHI</t>
  </si>
  <si>
    <t>FACTURA ORGINAL</t>
  </si>
  <si>
    <t>ERNESTO JOSAFAT PARRA PEREZ 3311088678</t>
  </si>
  <si>
    <t>V-295</t>
  </si>
  <si>
    <t>JX07283</t>
  </si>
  <si>
    <t>MMBMLV5GXPH009502</t>
  </si>
  <si>
    <t>GABRIELA GUADALUPE  TORRES OLIDE 33222868669</t>
  </si>
  <si>
    <t>COORDINACION GENERAL DE COMBATE ALA DESIGUALDAD Y CONSTRUCION ALA COMUNIDAD</t>
  </si>
  <si>
    <t>PARA BAJA COMODATO EN TALLER MUNICIPAL</t>
  </si>
  <si>
    <t>PARA BAJA EN TALLER MUNICIPAL</t>
  </si>
  <si>
    <t>TÍTULO</t>
  </si>
  <si>
    <t>NOMBRE CORTO</t>
  </si>
  <si>
    <t>DESCRIPCIÓN</t>
  </si>
  <si>
    <t>LTAIPEJM8FV-R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</si>
  <si>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</si>
  <si>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</si>
  <si>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</si>
  <si>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</si>
  <si>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</si>
  <si>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</si>
  <si>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</si>
  <si>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</si>
  <si>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</si>
  <si>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</si>
  <si>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</si>
  <si>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</si>
  <si>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</si>
  <si>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</si>
  <si>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Inventario_Inventario de bienes muebles-Normatividad 2018</t>
  </si>
  <si>
    <t>* Vehículo en Comodato</t>
  </si>
  <si>
    <t>Dirección de Patrimonio</t>
  </si>
  <si>
    <t>* Vehículo donado al Municipio por CONAGUA, no entrego factura por ello es el costo de $0.00</t>
  </si>
  <si>
    <t>* Vehículo en Comodato. * Se actualizo código de identificación</t>
  </si>
  <si>
    <t>* Vehículo donado al Municipio, por ello es el costo de $1.00</t>
  </si>
  <si>
    <t>* Vehículo donado al Municipio, por ello es el costo de $1.16</t>
  </si>
  <si>
    <t>* Vehículo donado al Municipio, por ello es el costo de $0.00</t>
  </si>
  <si>
    <t xml:space="preserve">* Titulo de propiedad USA sin el valor </t>
  </si>
  <si>
    <t>* Sin documentos de Propiedad</t>
  </si>
  <si>
    <t>* Vehículo donado al Municipio</t>
  </si>
  <si>
    <t>Cambio de Numero económico por petición del Director de Movilidad</t>
  </si>
  <si>
    <t>Se agrega Caja Seca, Factura7984</t>
  </si>
  <si>
    <t>Se envió copia de Facturas el día 9 de enero del 2021</t>
  </si>
  <si>
    <t>Se envió copia de Facturas el día 9 de enero del 2022</t>
  </si>
  <si>
    <t>H. AYUNTAMIENTO CONSTITUCIONAL DE EL SALTO, JALISCO.</t>
  </si>
  <si>
    <t>DIRECCIÓN DE PATRIMONIO MUNICIPAL.  2021-2024</t>
  </si>
  <si>
    <t>F-150 XL CREW CAB 4x4</t>
  </si>
  <si>
    <t xml:space="preserve">Operativo </t>
  </si>
  <si>
    <t xml:space="preserve">En espera de reparacion en taller municipal </t>
  </si>
  <si>
    <t>Apremios y Taller Municipal</t>
  </si>
  <si>
    <t>EN EL TALLER 42
1 Placa en caja oficina</t>
  </si>
  <si>
    <t>EN EL TALLER 42
2 Placas en caja oficina</t>
  </si>
  <si>
    <t>TALLER 42
1 Placa en caja oficina</t>
  </si>
  <si>
    <t xml:space="preserve">EN EL TALLER 42
2 Placas en caja oficina   </t>
  </si>
  <si>
    <t xml:space="preserve">Placas </t>
  </si>
  <si>
    <t>Laminas</t>
  </si>
  <si>
    <t>JE44197</t>
  </si>
  <si>
    <t>JK17078</t>
  </si>
  <si>
    <t>JN06791</t>
  </si>
  <si>
    <t>JAH8322</t>
  </si>
  <si>
    <t>JP04763</t>
  </si>
  <si>
    <t>JDF9885</t>
  </si>
  <si>
    <t>JCJ6020</t>
  </si>
  <si>
    <t>KN56736</t>
  </si>
  <si>
    <t>Edo Mex</t>
  </si>
  <si>
    <t>JFP1329</t>
  </si>
  <si>
    <t>JR36003</t>
  </si>
  <si>
    <t>JF91763</t>
  </si>
  <si>
    <t>JCM8748</t>
  </si>
  <si>
    <t>JR48573</t>
  </si>
  <si>
    <t>HZL6019</t>
  </si>
  <si>
    <t>JCP9684</t>
  </si>
  <si>
    <t>JCZ7654</t>
  </si>
  <si>
    <t>JJ08896</t>
  </si>
  <si>
    <t>JBT9442</t>
  </si>
  <si>
    <t>Coordinación General de Combate a la Desigualdad y Construcción de la Comunidad.</t>
  </si>
  <si>
    <t>En Taller Municipal Posible Baja</t>
  </si>
  <si>
    <t>En Taller</t>
  </si>
  <si>
    <t xml:space="preserve">PARA BAJA COMODATO EN TALLER MUNICIPAL </t>
  </si>
  <si>
    <t>Coordinación General de Servicios Municipales</t>
  </si>
  <si>
    <t>Obras Publicas y Desarrollo Urbano</t>
  </si>
  <si>
    <t>Jefatura de la Oficina de la Presidencia</t>
  </si>
  <si>
    <t>Secretaría General del Ayuntamiento</t>
  </si>
  <si>
    <t>Instituto Municipal de Atención a las Mujeres de El Salto</t>
  </si>
  <si>
    <t>Sindicatura Municipal</t>
  </si>
  <si>
    <t xml:space="preserve">Coordinación de Delegados y Agencias Municipales </t>
  </si>
  <si>
    <t>Sistema de Agua Potable y Alcantarillado</t>
  </si>
  <si>
    <t>Sistema de Agua Potable y Alcantarillado Delegación  El Castillo</t>
  </si>
  <si>
    <t>Tesorería Municipal</t>
  </si>
  <si>
    <t>DIF Municipal</t>
  </si>
  <si>
    <t>JN36254</t>
  </si>
  <si>
    <t>JM06734</t>
  </si>
  <si>
    <t>INVENTARIO DE VEHÍCULOS OFICIALES DEL MUNICIPIO DE EL SALTO, JALISCO. AGOSTO DE 2022.</t>
  </si>
  <si>
    <r>
      <t>S-298/ S-</t>
    </r>
    <r>
      <rPr>
        <sz val="10"/>
        <rFont val="Calibri"/>
        <family val="2"/>
        <scheme val="minor"/>
      </rPr>
      <t>051</t>
    </r>
  </si>
  <si>
    <r>
      <t xml:space="preserve">S-316/ </t>
    </r>
    <r>
      <rPr>
        <sz val="10"/>
        <rFont val="Calibri"/>
        <family val="2"/>
        <scheme val="minor"/>
      </rPr>
      <t>F0E01</t>
    </r>
  </si>
  <si>
    <t>VEHÍCULOS DADOS DE BAJA DEL MUNICIPIO DE EL SALTO, JALISCO, 2022.</t>
  </si>
  <si>
    <t>Fecha de Salida de Vehiculos</t>
  </si>
  <si>
    <t>Inventario_Inventario de bajas practicadas a bienes muebles</t>
  </si>
  <si>
    <t>LTAIPEJM8FV-R3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</si>
  <si>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</si>
  <si>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</si>
  <si>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</si>
  <si>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</si>
  <si>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Reparación Incosteable</t>
  </si>
  <si>
    <t>JX46732</t>
  </si>
  <si>
    <t>3C6SRBDT9GG215601</t>
  </si>
  <si>
    <t>365.900.00</t>
  </si>
  <si>
    <t xml:space="preserve">CAMIONETA </t>
  </si>
  <si>
    <t xml:space="preserve">GASOLINA </t>
  </si>
  <si>
    <t xml:space="preserve">COPIA </t>
  </si>
  <si>
    <t>V-296</t>
  </si>
  <si>
    <t xml:space="preserve">RAM </t>
  </si>
  <si>
    <t xml:space="preserve">BLANCA </t>
  </si>
  <si>
    <t xml:space="preserve">COPIA DE LA FACTURA </t>
  </si>
  <si>
    <t>DAVID VAZQEZ GALVEZ</t>
  </si>
  <si>
    <t>JOSE FEDERICO VARGAS HERNANADEZ</t>
  </si>
  <si>
    <t>JOSE FEDERICO VARGAS HERNANDEZ</t>
  </si>
  <si>
    <t xml:space="preserve">JOSE FEDERICO VARGAS HERNANADEZ </t>
  </si>
  <si>
    <t>JOSE  FEDERICO VARGAS HERNANDEZ</t>
  </si>
  <si>
    <t xml:space="preserve">JOSE FEDERICO VARGAS HRNANDEZ </t>
  </si>
  <si>
    <t xml:space="preserve">JOSE FEDERICO VARGAS HERNANDEZ </t>
  </si>
  <si>
    <t>ESTE VEICULO NO FUE COMPRA RECIENTE SE LOCALOSO EN TRABAJO DE CAMPO Y SE REJISTRO</t>
  </si>
  <si>
    <t xml:space="preserve">RASTRO MUNICIPAL </t>
  </si>
  <si>
    <t>S-813</t>
  </si>
  <si>
    <t>FECHA Sesión de Cabildo</t>
  </si>
  <si>
    <t>FECHA DE ALTA</t>
  </si>
  <si>
    <t>29/112013</t>
  </si>
  <si>
    <t>V-297</t>
  </si>
  <si>
    <t>1HFTE21U8N4600170</t>
  </si>
  <si>
    <t>TRX250 TM</t>
  </si>
  <si>
    <t xml:space="preserve">MOTOCICLETA </t>
  </si>
  <si>
    <t>93NYU3</t>
  </si>
  <si>
    <t>66NYL4</t>
  </si>
  <si>
    <t>1HFTE21U4N4600098</t>
  </si>
  <si>
    <t xml:space="preserve">   92NYU3</t>
  </si>
  <si>
    <t>1HFTE21U1N4600169</t>
  </si>
  <si>
    <t>V-298</t>
  </si>
  <si>
    <t>V-299</t>
  </si>
  <si>
    <t>0971059733</t>
  </si>
  <si>
    <t xml:space="preserve">Seguridad Pública </t>
  </si>
  <si>
    <t>92NYU3</t>
  </si>
  <si>
    <t>1HFTE21U08N4600170</t>
  </si>
  <si>
    <t>TRX250TM</t>
  </si>
  <si>
    <t>1HFTEE1U4N4600098</t>
  </si>
  <si>
    <t>SM-169</t>
  </si>
  <si>
    <t>SM-098</t>
  </si>
  <si>
    <t>SM-170</t>
  </si>
  <si>
    <t>09/092022</t>
  </si>
  <si>
    <t>30/112022</t>
  </si>
  <si>
    <t>ORIGINALES</t>
  </si>
  <si>
    <t>Auto, Camioneta, Camión, Motocicleta, Ambulancia</t>
  </si>
  <si>
    <t>V-300</t>
  </si>
  <si>
    <t>JX44355</t>
  </si>
  <si>
    <t>S-932</t>
  </si>
  <si>
    <t>9BWKB45U9NP048932</t>
  </si>
  <si>
    <t xml:space="preserve">OBRAS PUBLICAS </t>
  </si>
  <si>
    <t>BLANCO CANDY</t>
  </si>
  <si>
    <t>V-301</t>
  </si>
  <si>
    <t>JX44356</t>
  </si>
  <si>
    <t>9BWKB45U8NP045357</t>
  </si>
  <si>
    <t>V-302</t>
  </si>
  <si>
    <t>S-636</t>
  </si>
  <si>
    <t>JX44357</t>
  </si>
  <si>
    <t>9BWKB45U1NP045636</t>
  </si>
  <si>
    <t>V-303</t>
  </si>
  <si>
    <t>S-524</t>
  </si>
  <si>
    <t>JX44359</t>
  </si>
  <si>
    <t>9BWKB45U5NP048524</t>
  </si>
  <si>
    <t>V-304</t>
  </si>
  <si>
    <t>S-191</t>
  </si>
  <si>
    <t>JX44354</t>
  </si>
  <si>
    <t>9BWKB45U0NP045191</t>
  </si>
  <si>
    <t>V-305</t>
  </si>
  <si>
    <t>S-564</t>
  </si>
  <si>
    <t>JX44358</t>
  </si>
  <si>
    <t>9BWKB45U2NP045564</t>
  </si>
  <si>
    <t>V-306</t>
  </si>
  <si>
    <t>S-500</t>
  </si>
  <si>
    <t>JX44351</t>
  </si>
  <si>
    <t>9BWKB45U9NP045500</t>
  </si>
  <si>
    <t>V-307</t>
  </si>
  <si>
    <t>JX44352</t>
  </si>
  <si>
    <t>9BWKB45U3NP045315</t>
  </si>
  <si>
    <t>V-308</t>
  </si>
  <si>
    <t>JX07300</t>
  </si>
  <si>
    <t>9BWKB45U3NP045301</t>
  </si>
  <si>
    <t>V-309</t>
  </si>
  <si>
    <t>S-426</t>
  </si>
  <si>
    <t>JX07299</t>
  </si>
  <si>
    <t>9BWKB45U1NP045426</t>
  </si>
  <si>
    <t xml:space="preserve">MEDIO AMBIENTE </t>
  </si>
  <si>
    <t xml:space="preserve">ORIGINAL </t>
  </si>
  <si>
    <t>INSPECCION Y VIGILANCIA</t>
  </si>
  <si>
    <t>JOSE ANTONIO ESPINOZA</t>
  </si>
  <si>
    <t xml:space="preserve">MIGUEL ANGEL PEREZ </t>
  </si>
  <si>
    <t>279.990.00</t>
  </si>
  <si>
    <t>DANIEL ALEJANDRO SANCHEZ</t>
  </si>
  <si>
    <t xml:space="preserve">CAJA MOVIL TESORERIA </t>
  </si>
  <si>
    <t>JASSO GARCIA OMAR</t>
  </si>
  <si>
    <t>RELACIONES P /Y/ PROTOCOLO</t>
  </si>
  <si>
    <t>ASEO PUBLICO</t>
  </si>
  <si>
    <t>ISMAEL DAVILA RAYGOZA</t>
  </si>
  <si>
    <t xml:space="preserve">CARLOS ALBERTO ISLAS </t>
  </si>
  <si>
    <t>ISIDRO AMESCUA LOPEZ</t>
  </si>
  <si>
    <t>Caja Móvil Tesoreria</t>
  </si>
  <si>
    <t>Delegación de Pintas SIMAPES</t>
  </si>
  <si>
    <t>Para baja Educación</t>
  </si>
  <si>
    <t>Para baja Protección Civil</t>
  </si>
  <si>
    <t>XR 125</t>
  </si>
  <si>
    <t>VOLKWAGEN</t>
  </si>
  <si>
    <t>ESPERA DE SER ENTREGADA</t>
  </si>
  <si>
    <t xml:space="preserve">              27/10/2022</t>
  </si>
  <si>
    <t>Sistema de Agua Potable y Alcantarillado Delegación El Verde</t>
  </si>
  <si>
    <t xml:space="preserve">Sistema de Agua Potable y Alcantarillado Delegación San José de el 15  </t>
  </si>
  <si>
    <t>JX94508</t>
  </si>
  <si>
    <t xml:space="preserve">EN TALLER DE PINTITAS </t>
  </si>
  <si>
    <t xml:space="preserve">Sistema de Agua Potable y AlcantarilladoDELEGACION DE PINTAS </t>
  </si>
  <si>
    <t>V-310</t>
  </si>
  <si>
    <t>SM-654</t>
  </si>
  <si>
    <t>AFAHR6CA2NP122654</t>
  </si>
  <si>
    <t>RANGER CREW</t>
  </si>
  <si>
    <t>BLANCO NIEVE</t>
  </si>
  <si>
    <t>JX44392</t>
  </si>
  <si>
    <t>RANGER CREW CAB</t>
  </si>
  <si>
    <t xml:space="preserve">BLANCO NIEVE </t>
  </si>
  <si>
    <t xml:space="preserve">SIMAPES </t>
  </si>
  <si>
    <r>
      <rPr>
        <sz val="8"/>
        <color theme="1"/>
        <rFont val="Calibri"/>
        <family val="2"/>
        <scheme val="minor"/>
      </rPr>
      <t>DELEGACION DE PINTAS SIMAPES</t>
    </r>
    <r>
      <rPr>
        <sz val="11"/>
        <color theme="1"/>
        <rFont val="Calibri"/>
        <family val="2"/>
        <scheme val="minor"/>
      </rPr>
      <t xml:space="preserve"> </t>
    </r>
  </si>
  <si>
    <t xml:space="preserve">Copia Factura </t>
  </si>
  <si>
    <t xml:space="preserve">COPIA DE FACTURA </t>
  </si>
  <si>
    <t>74CMJ9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</si>
</sst>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_-[$$-80A]* #,##0.00_-;\-[$$-80A]* #,##0.00_-;_-[$$-80A]* &quot;-&quot;??_-;_-@_-"/>
    <numFmt numFmtId="166" formatCode="dd/mm/yyyy;@"/>
    <numFmt numFmtId="167" formatCode="&quot;$&quot;#,##0.00"/>
    <numFmt numFmtId="168" formatCode="&quot;$&quot;#,##0.00;[Red]&quot;$&quot;#,##0.0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Verdana"/>
      <family val="2"/>
    </font>
    <font>
      <sz val="9"/>
      <color theme="0"/>
      <name val="Verdana"/>
      <family val="2"/>
    </font>
    <font>
      <b/>
      <sz val="7"/>
      <color theme="0"/>
      <name val="Verdana"/>
      <family val="2"/>
    </font>
    <font>
      <sz val="8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7.5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7"/>
      <color theme="1"/>
      <name val="Verdana"/>
      <family val="2"/>
    </font>
    <font>
      <sz val="9"/>
      <name val="Verdana"/>
      <family val="2"/>
    </font>
    <font>
      <sz val="9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Verdana"/>
      <family val="2"/>
    </font>
    <font>
      <sz val="11"/>
      <color rgb="FF212529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7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b/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name val="Verdana"/>
      <family val="2"/>
    </font>
    <font>
      <sz val="11"/>
      <color theme="3" tint="0.3999755851924192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9"/>
      <color theme="3"/>
      <name val="Calibri"/>
      <family val="2"/>
    </font>
    <font>
      <sz val="9"/>
      <color theme="3"/>
      <name val="Calibri"/>
      <family val="2"/>
    </font>
    <font>
      <sz val="9"/>
      <color theme="3" tint="-0.249977111117893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499984740745262"/>
      <name val="Calibri"/>
      <family val="2"/>
    </font>
    <font>
      <b/>
      <sz val="9"/>
      <color theme="3" tint="-0.249977111117893"/>
      <name val="Calibri"/>
      <family val="2"/>
    </font>
    <font>
      <b/>
      <sz val="9"/>
      <color theme="3" tint="0.3999755851924192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 tint="-4.9989318521683403E-2"/>
      <name val="Calibri"/>
      <family val="2"/>
      <scheme val="minor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4" fillId="0" borderId="0"/>
  </cellStyleXfs>
  <cellXfs count="59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6" borderId="5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4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8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24" fillId="0" borderId="0" xfId="0" applyNumberFormat="1" applyFont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3" borderId="1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16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2" fillId="0" borderId="0" xfId="0" applyFont="1"/>
    <xf numFmtId="0" fontId="20" fillId="7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7" fontId="0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textRotation="255" wrapText="1"/>
    </xf>
    <xf numFmtId="0" fontId="3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0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56" fillId="0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wrapText="1"/>
    </xf>
    <xf numFmtId="0" fontId="56" fillId="11" borderId="1" xfId="0" applyFont="1" applyFill="1" applyBorder="1" applyAlignment="1">
      <alignment horizontal="center" vertical="center" wrapText="1"/>
    </xf>
    <xf numFmtId="0" fontId="56" fillId="9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4" fillId="0" borderId="0" xfId="0" applyFont="1"/>
    <xf numFmtId="0" fontId="55" fillId="0" borderId="0" xfId="0" applyFont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43" fillId="8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0" fillId="0" borderId="2" xfId="0" applyBorder="1"/>
    <xf numFmtId="0" fontId="30" fillId="2" borderId="1" xfId="0" applyFont="1" applyFill="1" applyBorder="1" applyAlignment="1">
      <alignment horizontal="center" vertical="center"/>
    </xf>
    <xf numFmtId="0" fontId="56" fillId="8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top" wrapText="1"/>
    </xf>
    <xf numFmtId="15" fontId="11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/>
    <xf numFmtId="49" fontId="30" fillId="0" borderId="0" xfId="0" applyNumberFormat="1" applyFont="1" applyFill="1" applyBorder="1"/>
    <xf numFmtId="164" fontId="30" fillId="0" borderId="0" xfId="0" applyNumberFormat="1" applyFont="1" applyFill="1" applyBorder="1"/>
    <xf numFmtId="15" fontId="30" fillId="0" borderId="0" xfId="0" applyNumberFormat="1" applyFont="1" applyFill="1" applyBorder="1"/>
    <xf numFmtId="49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6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63" fillId="10" borderId="1" xfId="0" applyFont="1" applyFill="1" applyBorder="1" applyAlignment="1">
      <alignment horizontal="center" vertical="center" wrapText="1"/>
    </xf>
    <xf numFmtId="0" fontId="6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63" fillId="10" borderId="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0" fillId="10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5" fillId="5" borderId="1" xfId="0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68" fillId="8" borderId="1" xfId="0" applyFont="1" applyFill="1" applyBorder="1" applyAlignment="1">
      <alignment horizontal="center" vertical="center" wrapText="1"/>
    </xf>
    <xf numFmtId="0" fontId="68" fillId="8" borderId="7" xfId="0" applyFont="1" applyFill="1" applyBorder="1" applyAlignment="1">
      <alignment horizontal="center" vertical="center" wrapText="1"/>
    </xf>
    <xf numFmtId="0" fontId="69" fillId="8" borderId="1" xfId="0" applyFont="1" applyFill="1" applyBorder="1" applyAlignment="1">
      <alignment horizontal="center" vertical="center" wrapText="1"/>
    </xf>
    <xf numFmtId="14" fontId="69" fillId="8" borderId="1" xfId="0" applyNumberFormat="1" applyFont="1" applyFill="1" applyBorder="1" applyAlignment="1">
      <alignment horizontal="center" vertical="center" wrapText="1"/>
    </xf>
    <xf numFmtId="0" fontId="69" fillId="8" borderId="5" xfId="0" applyFont="1" applyFill="1" applyBorder="1" applyAlignment="1">
      <alignment horizontal="center" vertical="center" wrapText="1"/>
    </xf>
    <xf numFmtId="0" fontId="70" fillId="8" borderId="5" xfId="0" applyFont="1" applyFill="1" applyBorder="1" applyAlignment="1">
      <alignment horizontal="center" vertical="center" wrapText="1"/>
    </xf>
    <xf numFmtId="0" fontId="71" fillId="8" borderId="1" xfId="0" applyFont="1" applyFill="1" applyBorder="1" applyAlignment="1">
      <alignment horizontal="center" vertical="center" wrapText="1"/>
    </xf>
    <xf numFmtId="0" fontId="71" fillId="8" borderId="5" xfId="0" applyFont="1" applyFill="1" applyBorder="1" applyAlignment="1">
      <alignment horizontal="left" wrapText="1"/>
    </xf>
    <xf numFmtId="14" fontId="71" fillId="8" borderId="1" xfId="0" applyNumberFormat="1" applyFont="1" applyFill="1" applyBorder="1" applyAlignment="1">
      <alignment horizontal="center" vertical="center" wrapText="1"/>
    </xf>
    <xf numFmtId="0" fontId="69" fillId="8" borderId="7" xfId="0" applyFont="1" applyFill="1" applyBorder="1" applyAlignment="1">
      <alignment horizontal="center" vertical="center" wrapText="1"/>
    </xf>
    <xf numFmtId="14" fontId="69" fillId="8" borderId="7" xfId="0" applyNumberFormat="1" applyFont="1" applyFill="1" applyBorder="1" applyAlignment="1">
      <alignment horizontal="center" vertical="center" wrapText="1"/>
    </xf>
    <xf numFmtId="0" fontId="70" fillId="8" borderId="8" xfId="0" applyFont="1" applyFill="1" applyBorder="1" applyAlignment="1">
      <alignment horizontal="center" vertical="center" wrapText="1"/>
    </xf>
    <xf numFmtId="14" fontId="71" fillId="8" borderId="7" xfId="0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69" fillId="8" borderId="4" xfId="0" applyFont="1" applyFill="1" applyBorder="1" applyAlignment="1">
      <alignment horizontal="center" vertical="center" wrapText="1"/>
    </xf>
    <xf numFmtId="166" fontId="69" fillId="8" borderId="1" xfId="0" applyNumberFormat="1" applyFont="1" applyFill="1" applyBorder="1" applyAlignment="1">
      <alignment horizontal="center" vertical="center" wrapText="1"/>
    </xf>
    <xf numFmtId="0" fontId="69" fillId="12" borderId="5" xfId="0" applyFont="1" applyFill="1" applyBorder="1" applyAlignment="1">
      <alignment horizontal="center" vertical="center" wrapText="1"/>
    </xf>
    <xf numFmtId="2" fontId="71" fillId="0" borderId="1" xfId="0" applyNumberFormat="1" applyFont="1" applyBorder="1" applyAlignment="1">
      <alignment horizontal="center"/>
    </xf>
    <xf numFmtId="2" fontId="71" fillId="0" borderId="1" xfId="0" applyNumberFormat="1" applyFont="1" applyFill="1" applyBorder="1" applyAlignment="1">
      <alignment horizontal="center" vertical="center" wrapText="1"/>
    </xf>
    <xf numFmtId="44" fontId="69" fillId="8" borderId="1" xfId="0" applyNumberFormat="1" applyFont="1" applyFill="1" applyBorder="1" applyAlignment="1">
      <alignment horizontal="center" vertical="center" wrapText="1"/>
    </xf>
    <xf numFmtId="0" fontId="69" fillId="12" borderId="8" xfId="0" applyFont="1" applyFill="1" applyBorder="1" applyAlignment="1">
      <alignment horizontal="center" vertical="center" wrapText="1"/>
    </xf>
    <xf numFmtId="0" fontId="69" fillId="12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14" fontId="69" fillId="0" borderId="1" xfId="0" applyNumberFormat="1" applyFont="1" applyBorder="1" applyAlignment="1">
      <alignment vertical="center" wrapText="1"/>
    </xf>
    <xf numFmtId="0" fontId="69" fillId="0" borderId="1" xfId="0" applyFont="1" applyBorder="1" applyAlignment="1">
      <alignment vertical="center" wrapText="1"/>
    </xf>
    <xf numFmtId="0" fontId="69" fillId="12" borderId="1" xfId="0" applyFont="1" applyFill="1" applyBorder="1" applyAlignment="1">
      <alignment vertical="center" wrapText="1"/>
    </xf>
    <xf numFmtId="0" fontId="71" fillId="0" borderId="1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 wrapText="1"/>
    </xf>
    <xf numFmtId="14" fontId="68" fillId="0" borderId="1" xfId="0" applyNumberFormat="1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12" borderId="1" xfId="0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left" wrapText="1"/>
    </xf>
    <xf numFmtId="0" fontId="71" fillId="0" borderId="1" xfId="0" applyFont="1" applyBorder="1" applyAlignment="1">
      <alignment horizontal="center" vertical="center"/>
    </xf>
    <xf numFmtId="0" fontId="71" fillId="0" borderId="5" xfId="0" applyFont="1" applyBorder="1" applyAlignment="1">
      <alignment horizontal="left"/>
    </xf>
    <xf numFmtId="2" fontId="71" fillId="0" borderId="1" xfId="0" applyNumberFormat="1" applyFont="1" applyBorder="1"/>
    <xf numFmtId="0" fontId="71" fillId="0" borderId="1" xfId="0" applyFont="1" applyBorder="1"/>
    <xf numFmtId="0" fontId="72" fillId="12" borderId="1" xfId="0" applyFont="1" applyFill="1" applyBorder="1" applyAlignment="1">
      <alignment horizontal="center" vertical="center" wrapText="1"/>
    </xf>
    <xf numFmtId="14" fontId="71" fillId="0" borderId="1" xfId="0" applyNumberFormat="1" applyFont="1" applyBorder="1" applyAlignment="1">
      <alignment horizontal="center" vertical="center"/>
    </xf>
    <xf numFmtId="4" fontId="71" fillId="0" borderId="1" xfId="0" applyNumberFormat="1" applyFont="1" applyBorder="1" applyAlignment="1">
      <alignment vertical="center"/>
    </xf>
    <xf numFmtId="0" fontId="74" fillId="0" borderId="1" xfId="0" applyFont="1" applyBorder="1" applyAlignment="1">
      <alignment horizontal="center" vertical="center" wrapText="1"/>
    </xf>
    <xf numFmtId="14" fontId="73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71" fillId="0" borderId="1" xfId="0" applyFont="1" applyBorder="1" applyAlignment="1">
      <alignment vertical="center"/>
    </xf>
    <xf numFmtId="0" fontId="71" fillId="0" borderId="5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left" vertical="center" wrapText="1"/>
    </xf>
    <xf numFmtId="14" fontId="74" fillId="0" borderId="1" xfId="0" applyNumberFormat="1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" xfId="0" applyFont="1" applyBorder="1" applyAlignment="1">
      <alignment vertical="center" wrapText="1"/>
    </xf>
    <xf numFmtId="0" fontId="69" fillId="0" borderId="1" xfId="0" applyFont="1" applyBorder="1" applyAlignment="1">
      <alignment horizontal="center" vertical="center"/>
    </xf>
    <xf numFmtId="14" fontId="69" fillId="0" borderId="1" xfId="0" applyNumberFormat="1" applyFont="1" applyBorder="1" applyAlignment="1">
      <alignment horizontal="center" vertical="center" wrapText="1"/>
    </xf>
    <xf numFmtId="0" fontId="69" fillId="0" borderId="1" xfId="0" applyNumberFormat="1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/>
    </xf>
    <xf numFmtId="0" fontId="71" fillId="0" borderId="7" xfId="0" applyFont="1" applyBorder="1"/>
    <xf numFmtId="0" fontId="68" fillId="0" borderId="7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14" fontId="71" fillId="0" borderId="7" xfId="0" applyNumberFormat="1" applyFont="1" applyBorder="1" applyAlignment="1">
      <alignment horizontal="center" vertical="center"/>
    </xf>
    <xf numFmtId="14" fontId="69" fillId="0" borderId="1" xfId="0" applyNumberFormat="1" applyFont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left"/>
    </xf>
    <xf numFmtId="0" fontId="68" fillId="0" borderId="1" xfId="0" applyFont="1" applyBorder="1" applyAlignment="1">
      <alignment horizontal="center"/>
    </xf>
    <xf numFmtId="0" fontId="69" fillId="0" borderId="1" xfId="0" applyFont="1" applyBorder="1"/>
    <xf numFmtId="14" fontId="69" fillId="0" borderId="1" xfId="0" applyNumberFormat="1" applyFont="1" applyBorder="1"/>
    <xf numFmtId="0" fontId="69" fillId="0" borderId="1" xfId="0" applyFont="1" applyBorder="1" applyAlignment="1">
      <alignment vertical="center"/>
    </xf>
    <xf numFmtId="4" fontId="71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wrapText="1"/>
    </xf>
    <xf numFmtId="0" fontId="71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 vertical="center" wrapText="1"/>
    </xf>
    <xf numFmtId="49" fontId="43" fillId="8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right" vertical="center" wrapText="1"/>
    </xf>
    <xf numFmtId="0" fontId="53" fillId="8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80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61" fillId="8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78" fillId="6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3" fillId="8" borderId="5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horizontal="center" vertical="center" wrapText="1"/>
    </xf>
    <xf numFmtId="0" fontId="53" fillId="11" borderId="5" xfId="0" applyFont="1" applyFill="1" applyBorder="1" applyAlignment="1">
      <alignment horizontal="center" vertical="center" wrapText="1"/>
    </xf>
    <xf numFmtId="0" fontId="53" fillId="5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 wrapText="1"/>
    </xf>
    <xf numFmtId="0" fontId="66" fillId="8" borderId="1" xfId="0" applyFont="1" applyFill="1" applyBorder="1" applyAlignment="1">
      <alignment horizontal="center" vertical="center" wrapText="1"/>
    </xf>
    <xf numFmtId="0" fontId="66" fillId="11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9" borderId="1" xfId="0" applyFont="1" applyFill="1" applyBorder="1" applyAlignment="1">
      <alignment horizontal="center" vertical="center" wrapText="1"/>
    </xf>
    <xf numFmtId="0" fontId="66" fillId="8" borderId="2" xfId="0" applyFont="1" applyFill="1" applyBorder="1" applyAlignment="1">
      <alignment horizontal="center" vertical="center" wrapText="1"/>
    </xf>
    <xf numFmtId="0" fontId="67" fillId="8" borderId="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9" fillId="5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82" fillId="2" borderId="1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/>
    </xf>
    <xf numFmtId="0" fontId="18" fillId="11" borderId="0" xfId="0" applyFont="1" applyFill="1"/>
    <xf numFmtId="0" fontId="51" fillId="11" borderId="0" xfId="0" applyFont="1" applyFill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 wrapText="1"/>
    </xf>
    <xf numFmtId="0" fontId="52" fillId="11" borderId="0" xfId="0" applyFont="1" applyFill="1" applyAlignment="1">
      <alignment horizontal="center" vertical="center" wrapText="1"/>
    </xf>
    <xf numFmtId="0" fontId="58" fillId="11" borderId="0" xfId="0" applyFont="1" applyFill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2" fillId="11" borderId="0" xfId="0" applyFont="1" applyFill="1" applyAlignment="1">
      <alignment vertical="center" wrapText="1"/>
    </xf>
    <xf numFmtId="0" fontId="24" fillId="11" borderId="0" xfId="0" applyFont="1" applyFill="1" applyAlignment="1">
      <alignment vertical="center" wrapText="1"/>
    </xf>
    <xf numFmtId="0" fontId="66" fillId="11" borderId="0" xfId="0" applyFont="1" applyFill="1" applyAlignment="1">
      <alignment horizontal="center" vertical="center" wrapText="1"/>
    </xf>
    <xf numFmtId="0" fontId="80" fillId="8" borderId="1" xfId="0" applyFont="1" applyFill="1" applyBorder="1" applyAlignment="1">
      <alignment horizontal="center" vertical="center" wrapText="1"/>
    </xf>
    <xf numFmtId="0" fontId="80" fillId="5" borderId="1" xfId="0" applyFont="1" applyFill="1" applyBorder="1" applyAlignment="1">
      <alignment horizontal="center" vertical="center" wrapText="1"/>
    </xf>
    <xf numFmtId="0" fontId="80" fillId="9" borderId="1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80" fillId="11" borderId="1" xfId="0" applyFont="1" applyFill="1" applyBorder="1" applyAlignment="1">
      <alignment horizontal="center" vertical="center" wrapText="1"/>
    </xf>
    <xf numFmtId="0" fontId="80" fillId="0" borderId="7" xfId="0" applyFont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89" fillId="8" borderId="1" xfId="0" applyFont="1" applyFill="1" applyBorder="1" applyAlignment="1">
      <alignment horizontal="center" vertical="center" wrapText="1"/>
    </xf>
    <xf numFmtId="0" fontId="89" fillId="11" borderId="1" xfId="0" applyFont="1" applyFill="1" applyBorder="1" applyAlignment="1">
      <alignment horizontal="center" vertical="center" wrapText="1"/>
    </xf>
    <xf numFmtId="0" fontId="89" fillId="6" borderId="1" xfId="0" applyFont="1" applyFill="1" applyBorder="1" applyAlignment="1">
      <alignment horizontal="center" vertical="center" wrapText="1"/>
    </xf>
    <xf numFmtId="0" fontId="89" fillId="5" borderId="1" xfId="0" applyFont="1" applyFill="1" applyBorder="1" applyAlignment="1">
      <alignment horizontal="center" vertical="center" wrapText="1"/>
    </xf>
    <xf numFmtId="0" fontId="89" fillId="8" borderId="2" xfId="0" applyFont="1" applyFill="1" applyBorder="1" applyAlignment="1">
      <alignment horizontal="center" vertical="center" wrapText="1"/>
    </xf>
    <xf numFmtId="0" fontId="89" fillId="7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0" fontId="89" fillId="9" borderId="1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0" fillId="8" borderId="2" xfId="0" applyFont="1" applyFill="1" applyBorder="1" applyAlignment="1">
      <alignment horizontal="center" vertical="center" wrapText="1"/>
    </xf>
    <xf numFmtId="0" fontId="80" fillId="7" borderId="1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6" fontId="27" fillId="8" borderId="1" xfId="1" applyNumberFormat="1" applyFont="1" applyFill="1" applyBorder="1" applyAlignment="1">
      <alignment horizontal="center" vertical="center" wrapText="1"/>
    </xf>
    <xf numFmtId="166" fontId="78" fillId="8" borderId="1" xfId="1" applyNumberFormat="1" applyFont="1" applyFill="1" applyBorder="1" applyAlignment="1">
      <alignment horizontal="center" vertical="center" wrapText="1"/>
    </xf>
    <xf numFmtId="166" fontId="27" fillId="8" borderId="1" xfId="0" applyNumberFormat="1" applyFont="1" applyFill="1" applyBorder="1" applyAlignment="1">
      <alignment horizontal="center" vertical="center" wrapText="1"/>
    </xf>
    <xf numFmtId="166" fontId="78" fillId="8" borderId="1" xfId="0" applyNumberFormat="1" applyFont="1" applyFill="1" applyBorder="1" applyAlignment="1">
      <alignment horizontal="center"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66" fontId="27" fillId="11" borderId="1" xfId="0" applyNumberFormat="1" applyFont="1" applyFill="1" applyBorder="1" applyAlignment="1">
      <alignment horizontal="center" vertical="center" wrapText="1"/>
    </xf>
    <xf numFmtId="166" fontId="78" fillId="11" borderId="1" xfId="0" applyNumberFormat="1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80" fillId="8" borderId="4" xfId="0" applyFont="1" applyFill="1" applyBorder="1" applyAlignment="1">
      <alignment horizontal="center" vertical="center" wrapText="1"/>
    </xf>
    <xf numFmtId="0" fontId="80" fillId="6" borderId="4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80" fillId="5" borderId="4" xfId="0" applyFont="1" applyFill="1" applyBorder="1" applyAlignment="1">
      <alignment horizontal="center" vertical="center" wrapText="1"/>
    </xf>
    <xf numFmtId="166" fontId="27" fillId="5" borderId="1" xfId="0" applyNumberFormat="1" applyFont="1" applyFill="1" applyBorder="1" applyAlignment="1">
      <alignment horizontal="center" vertical="center" wrapText="1"/>
    </xf>
    <xf numFmtId="166" fontId="78" fillId="5" borderId="1" xfId="0" applyNumberFormat="1" applyFont="1" applyFill="1" applyBorder="1" applyAlignment="1">
      <alignment horizontal="center" vertical="center" wrapText="1"/>
    </xf>
    <xf numFmtId="0" fontId="50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6" fontId="27" fillId="8" borderId="2" xfId="0" applyNumberFormat="1" applyFont="1" applyFill="1" applyBorder="1" applyAlignment="1">
      <alignment horizontal="center" vertical="center" wrapText="1"/>
    </xf>
    <xf numFmtId="166" fontId="78" fillId="8" borderId="2" xfId="0" applyNumberFormat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166" fontId="27" fillId="7" borderId="1" xfId="0" applyNumberFormat="1" applyFont="1" applyFill="1" applyBorder="1" applyAlignment="1">
      <alignment horizontal="center" vertical="center" wrapText="1"/>
    </xf>
    <xf numFmtId="166" fontId="78" fillId="7" borderId="1" xfId="0" applyNumberFormat="1" applyFont="1" applyFill="1" applyBorder="1" applyAlignment="1">
      <alignment horizontal="center" vertical="center" wrapText="1"/>
    </xf>
    <xf numFmtId="166" fontId="78" fillId="13" borderId="1" xfId="0" applyNumberFormat="1" applyFont="1" applyFill="1" applyBorder="1" applyAlignment="1">
      <alignment horizontal="center" vertical="center" wrapText="1"/>
    </xf>
    <xf numFmtId="0" fontId="78" fillId="5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78" fillId="0" borderId="1" xfId="0" applyNumberFormat="1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6" fontId="27" fillId="9" borderId="1" xfId="0" applyNumberFormat="1" applyFont="1" applyFill="1" applyBorder="1" applyAlignment="1">
      <alignment horizontal="center" vertical="center" wrapText="1"/>
    </xf>
    <xf numFmtId="166" fontId="78" fillId="9" borderId="1" xfId="0" applyNumberFormat="1" applyFont="1" applyFill="1" applyBorder="1" applyAlignment="1">
      <alignment horizontal="center" vertical="center" wrapText="1"/>
    </xf>
    <xf numFmtId="0" fontId="91" fillId="9" borderId="1" xfId="0" applyFont="1" applyFill="1" applyBorder="1" applyAlignment="1">
      <alignment horizontal="center" vertical="center" wrapText="1"/>
    </xf>
    <xf numFmtId="14" fontId="27" fillId="8" borderId="1" xfId="0" applyNumberFormat="1" applyFont="1" applyFill="1" applyBorder="1" applyAlignment="1">
      <alignment horizontal="center" vertical="center" wrapText="1"/>
    </xf>
    <xf numFmtId="14" fontId="78" fillId="8" borderId="1" xfId="0" applyNumberFormat="1" applyFont="1" applyFill="1" applyBorder="1" applyAlignment="1">
      <alignment horizontal="center" vertical="center" wrapText="1"/>
    </xf>
    <xf numFmtId="14" fontId="27" fillId="8" borderId="2" xfId="0" applyNumberFormat="1" applyFont="1" applyFill="1" applyBorder="1" applyAlignment="1">
      <alignment horizontal="center" vertical="center" wrapText="1"/>
    </xf>
    <xf numFmtId="14" fontId="78" fillId="8" borderId="2" xfId="0" applyNumberFormat="1" applyFont="1" applyFill="1" applyBorder="1" applyAlignment="1">
      <alignment horizontal="center" vertical="center" wrapText="1"/>
    </xf>
    <xf numFmtId="14" fontId="27" fillId="5" borderId="1" xfId="0" applyNumberFormat="1" applyFont="1" applyFill="1" applyBorder="1" applyAlignment="1">
      <alignment horizontal="center" vertical="center" wrapText="1"/>
    </xf>
    <xf numFmtId="14" fontId="78" fillId="5" borderId="1" xfId="0" applyNumberFormat="1" applyFont="1" applyFill="1" applyBorder="1" applyAlignment="1">
      <alignment horizontal="center" vertical="center" wrapText="1"/>
    </xf>
    <xf numFmtId="49" fontId="50" fillId="5" borderId="1" xfId="0" applyNumberFormat="1" applyFont="1" applyFill="1" applyBorder="1" applyAlignment="1">
      <alignment horizontal="center" vertical="center" wrapText="1"/>
    </xf>
    <xf numFmtId="14" fontId="27" fillId="11" borderId="1" xfId="0" applyNumberFormat="1" applyFont="1" applyFill="1" applyBorder="1" applyAlignment="1">
      <alignment horizontal="center" vertical="center" wrapText="1"/>
    </xf>
    <xf numFmtId="44" fontId="78" fillId="8" borderId="1" xfId="0" applyNumberFormat="1" applyFont="1" applyFill="1" applyBorder="1" applyAlignment="1">
      <alignment horizontal="center" vertical="center" wrapText="1"/>
    </xf>
    <xf numFmtId="0" fontId="78" fillId="8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8" fillId="0" borderId="7" xfId="0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78" fillId="0" borderId="1" xfId="0" applyNumberFormat="1" applyFont="1" applyFill="1" applyBorder="1" applyAlignment="1">
      <alignment horizontal="center" vertical="center" wrapText="1"/>
    </xf>
    <xf numFmtId="44" fontId="92" fillId="8" borderId="1" xfId="0" applyNumberFormat="1" applyFont="1" applyFill="1" applyBorder="1" applyAlignment="1">
      <alignment horizontal="center" vertical="center" wrapText="1"/>
    </xf>
    <xf numFmtId="44" fontId="92" fillId="11" borderId="1" xfId="0" applyNumberFormat="1" applyFont="1" applyFill="1" applyBorder="1" applyAlignment="1">
      <alignment horizontal="center" vertical="center" wrapText="1"/>
    </xf>
    <xf numFmtId="44" fontId="92" fillId="5" borderId="1" xfId="0" applyNumberFormat="1" applyFont="1" applyFill="1" applyBorder="1" applyAlignment="1">
      <alignment horizontal="center" vertical="center" wrapText="1"/>
    </xf>
    <xf numFmtId="44" fontId="92" fillId="8" borderId="2" xfId="0" applyNumberFormat="1" applyFont="1" applyFill="1" applyBorder="1" applyAlignment="1">
      <alignment horizontal="center" vertical="center" wrapText="1"/>
    </xf>
    <xf numFmtId="44" fontId="92" fillId="7" borderId="1" xfId="0" applyNumberFormat="1" applyFont="1" applyFill="1" applyBorder="1" applyAlignment="1">
      <alignment horizontal="center" vertical="center" wrapText="1"/>
    </xf>
    <xf numFmtId="44" fontId="92" fillId="0" borderId="1" xfId="0" applyNumberFormat="1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/>
    <xf numFmtId="0" fontId="2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87" fillId="8" borderId="1" xfId="0" applyFont="1" applyFill="1" applyBorder="1" applyAlignment="1">
      <alignment horizontal="center" vertical="center" wrapText="1"/>
    </xf>
    <xf numFmtId="0" fontId="87" fillId="8" borderId="4" xfId="0" applyFont="1" applyFill="1" applyBorder="1" applyAlignment="1">
      <alignment horizontal="center" vertical="center" wrapText="1"/>
    </xf>
    <xf numFmtId="0" fontId="78" fillId="5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51" fillId="16" borderId="0" xfId="0" applyFont="1" applyFill="1" applyBorder="1" applyAlignment="1">
      <alignment horizontal="center" vertical="center" wrapText="1"/>
    </xf>
    <xf numFmtId="0" fontId="53" fillId="8" borderId="2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top" wrapText="1"/>
    </xf>
    <xf numFmtId="0" fontId="78" fillId="0" borderId="1" xfId="0" applyFont="1" applyFill="1" applyBorder="1" applyAlignment="1">
      <alignment horizontal="center" vertical="center" wrapText="1"/>
    </xf>
    <xf numFmtId="0" fontId="79" fillId="6" borderId="1" xfId="0" applyFont="1" applyFill="1" applyBorder="1" applyAlignment="1">
      <alignment horizontal="center" vertical="center" wrapText="1"/>
    </xf>
    <xf numFmtId="0" fontId="78" fillId="8" borderId="4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50" fillId="16" borderId="1" xfId="0" applyFont="1" applyFill="1" applyBorder="1" applyAlignment="1">
      <alignment horizontal="center" vertical="center" wrapText="1"/>
    </xf>
    <xf numFmtId="0" fontId="88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0" fontId="81" fillId="16" borderId="1" xfId="0" applyFont="1" applyFill="1" applyBorder="1" applyAlignment="1">
      <alignment horizontal="center" vertical="center"/>
    </xf>
    <xf numFmtId="0" fontId="59" fillId="16" borderId="1" xfId="0" applyFont="1" applyFill="1" applyBorder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93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/>
    </xf>
    <xf numFmtId="0" fontId="49" fillId="16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4" fontId="53" fillId="8" borderId="2" xfId="0" applyNumberFormat="1" applyFont="1" applyFill="1" applyBorder="1" applyAlignment="1">
      <alignment horizontal="center" vertical="center" wrapText="1"/>
    </xf>
    <xf numFmtId="14" fontId="55" fillId="0" borderId="1" xfId="0" applyNumberFormat="1" applyFont="1" applyBorder="1" applyAlignment="1">
      <alignment horizontal="center" vertical="center" wrapText="1"/>
    </xf>
    <xf numFmtId="14" fontId="27" fillId="7" borderId="1" xfId="0" applyNumberFormat="1" applyFont="1" applyFill="1" applyBorder="1" applyAlignment="1">
      <alignment horizontal="center" vertical="center" wrapText="1"/>
    </xf>
    <xf numFmtId="14" fontId="27" fillId="13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Border="1" applyAlignment="1">
      <alignment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6" fillId="15" borderId="6" xfId="0" applyFont="1" applyFill="1" applyBorder="1"/>
    <xf numFmtId="0" fontId="96" fillId="15" borderId="0" xfId="0" applyFont="1" applyFill="1" applyBorder="1"/>
    <xf numFmtId="0" fontId="96" fillId="15" borderId="15" xfId="0" applyFont="1" applyFill="1" applyBorder="1"/>
    <xf numFmtId="0" fontId="96" fillId="15" borderId="1" xfId="0" applyFont="1" applyFill="1" applyBorder="1" applyAlignment="1">
      <alignment horizontal="center" vertical="center" wrapText="1"/>
    </xf>
    <xf numFmtId="0" fontId="95" fillId="14" borderId="3" xfId="0" applyFont="1" applyFill="1" applyBorder="1" applyAlignment="1">
      <alignment horizontal="center"/>
    </xf>
    <xf numFmtId="0" fontId="95" fillId="14" borderId="9" xfId="0" applyFont="1" applyFill="1" applyBorder="1" applyAlignment="1">
      <alignment horizontal="center"/>
    </xf>
    <xf numFmtId="44" fontId="53" fillId="8" borderId="2" xfId="0" applyNumberFormat="1" applyFont="1" applyFill="1" applyBorder="1" applyAlignment="1">
      <alignment horizontal="center" vertical="center" wrapText="1"/>
    </xf>
    <xf numFmtId="44" fontId="55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71" fillId="0" borderId="1" xfId="0" applyNumberFormat="1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80" fillId="8" borderId="1" xfId="0" applyNumberFormat="1" applyFont="1" applyFill="1" applyBorder="1" applyAlignment="1">
      <alignment horizontal="center" vertical="center" wrapText="1"/>
    </xf>
    <xf numFmtId="14" fontId="80" fillId="6" borderId="1" xfId="0" applyNumberFormat="1" applyFont="1" applyFill="1" applyBorder="1" applyAlignment="1">
      <alignment horizontal="center" vertical="center" wrapText="1"/>
    </xf>
    <xf numFmtId="14" fontId="80" fillId="7" borderId="1" xfId="0" applyNumberFormat="1" applyFont="1" applyFill="1" applyBorder="1" applyAlignment="1">
      <alignment horizontal="center" vertical="center" wrapText="1"/>
    </xf>
    <xf numFmtId="14" fontId="80" fillId="8" borderId="2" xfId="0" applyNumberFormat="1" applyFont="1" applyFill="1" applyBorder="1" applyAlignment="1">
      <alignment horizontal="center" vertical="center" wrapText="1"/>
    </xf>
    <xf numFmtId="14" fontId="80" fillId="5" borderId="1" xfId="0" applyNumberFormat="1" applyFont="1" applyFill="1" applyBorder="1" applyAlignment="1">
      <alignment horizontal="center" vertical="center" wrapText="1"/>
    </xf>
    <xf numFmtId="14" fontId="80" fillId="0" borderId="1" xfId="0" applyNumberFormat="1" applyFont="1" applyFill="1" applyBorder="1" applyAlignment="1">
      <alignment horizontal="center" vertical="center" wrapText="1"/>
    </xf>
    <xf numFmtId="14" fontId="80" fillId="9" borderId="1" xfId="0" applyNumberFormat="1" applyFont="1" applyFill="1" applyBorder="1" applyAlignment="1">
      <alignment horizontal="center" vertical="center" wrapText="1"/>
    </xf>
    <xf numFmtId="14" fontId="80" fillId="0" borderId="7" xfId="0" applyNumberFormat="1" applyFont="1" applyFill="1" applyBorder="1" applyAlignment="1">
      <alignment horizontal="center" vertical="center" wrapText="1"/>
    </xf>
    <xf numFmtId="14" fontId="80" fillId="11" borderId="1" xfId="0" applyNumberFormat="1" applyFont="1" applyFill="1" applyBorder="1" applyAlignment="1">
      <alignment horizontal="center" vertical="center" wrapText="1"/>
    </xf>
    <xf numFmtId="14" fontId="87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71" fillId="0" borderId="1" xfId="0" applyNumberFormat="1" applyFont="1" applyBorder="1"/>
    <xf numFmtId="0" fontId="80" fillId="16" borderId="1" xfId="0" applyFont="1" applyFill="1" applyBorder="1" applyAlignment="1">
      <alignment horizontal="center" vertical="center"/>
    </xf>
    <xf numFmtId="0" fontId="80" fillId="16" borderId="1" xfId="0" applyFont="1" applyFill="1" applyBorder="1" applyAlignment="1">
      <alignment horizontal="center" vertical="center" wrapText="1"/>
    </xf>
    <xf numFmtId="0" fontId="92" fillId="16" borderId="1" xfId="0" applyFont="1" applyFill="1" applyBorder="1" applyAlignment="1">
      <alignment horizontal="center" vertical="center"/>
    </xf>
    <xf numFmtId="0" fontId="92" fillId="16" borderId="1" xfId="0" applyFont="1" applyFill="1" applyBorder="1" applyAlignment="1">
      <alignment horizontal="center" vertical="center" wrapText="1"/>
    </xf>
    <xf numFmtId="0" fontId="80" fillId="16" borderId="1" xfId="0" applyFont="1" applyFill="1" applyBorder="1" applyAlignment="1">
      <alignment vertical="top" wrapText="1"/>
    </xf>
    <xf numFmtId="0" fontId="71" fillId="8" borderId="5" xfId="0" applyFont="1" applyFill="1" applyBorder="1" applyAlignment="1">
      <alignment horizontal="center" vertical="center" wrapText="1"/>
    </xf>
    <xf numFmtId="0" fontId="71" fillId="8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14" fontId="18" fillId="0" borderId="1" xfId="0" applyNumberFormat="1" applyFont="1" applyBorder="1"/>
    <xf numFmtId="0" fontId="18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/>
    <xf numFmtId="0" fontId="54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68" fillId="0" borderId="1" xfId="0" applyFont="1" applyFill="1" applyBorder="1" applyAlignment="1">
      <alignment vertical="center" wrapText="1"/>
    </xf>
    <xf numFmtId="0" fontId="55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97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left" vertical="top" wrapText="1"/>
    </xf>
    <xf numFmtId="3" fontId="71" fillId="0" borderId="1" xfId="0" applyNumberFormat="1" applyFont="1" applyBorder="1"/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/>
    </xf>
    <xf numFmtId="0" fontId="6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9" fontId="43" fillId="8" borderId="7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 wrapText="1"/>
    </xf>
    <xf numFmtId="0" fontId="74" fillId="0" borderId="7" xfId="0" applyFont="1" applyBorder="1" applyAlignment="1">
      <alignment vertical="center" wrapText="1"/>
    </xf>
    <xf numFmtId="0" fontId="73" fillId="0" borderId="7" xfId="0" applyFont="1" applyBorder="1" applyAlignment="1">
      <alignment horizontal="center" vertical="center" wrapText="1"/>
    </xf>
    <xf numFmtId="14" fontId="74" fillId="0" borderId="7" xfId="0" applyNumberFormat="1" applyFont="1" applyBorder="1" applyAlignment="1">
      <alignment horizontal="center" vertical="center" wrapText="1"/>
    </xf>
    <xf numFmtId="0" fontId="68" fillId="0" borderId="7" xfId="0" applyFont="1" applyBorder="1" applyAlignment="1">
      <alignment vertical="center" wrapText="1"/>
    </xf>
    <xf numFmtId="0" fontId="70" fillId="0" borderId="7" xfId="0" applyFont="1" applyBorder="1" applyAlignment="1">
      <alignment horizontal="center"/>
    </xf>
    <xf numFmtId="0" fontId="74" fillId="0" borderId="8" xfId="0" applyFont="1" applyFill="1" applyBorder="1" applyAlignment="1">
      <alignment horizontal="center" vertical="center" wrapText="1"/>
    </xf>
    <xf numFmtId="0" fontId="71" fillId="0" borderId="8" xfId="0" applyFont="1" applyBorder="1" applyAlignment="1">
      <alignment horizontal="left" vertical="center" wrapText="1"/>
    </xf>
    <xf numFmtId="0" fontId="71" fillId="0" borderId="7" xfId="0" applyFont="1" applyBorder="1" applyAlignment="1">
      <alignment vertical="center"/>
    </xf>
    <xf numFmtId="0" fontId="30" fillId="2" borderId="1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left" vertical="center" wrapText="1"/>
    </xf>
    <xf numFmtId="0" fontId="69" fillId="0" borderId="1" xfId="0" applyFont="1" applyBorder="1" applyAlignment="1">
      <alignment horizontal="left" wrapText="1"/>
    </xf>
    <xf numFmtId="0" fontId="75" fillId="0" borderId="1" xfId="0" applyFont="1" applyBorder="1" applyAlignment="1">
      <alignment horizontal="center" vertical="center" wrapText="1"/>
    </xf>
    <xf numFmtId="4" fontId="71" fillId="0" borderId="1" xfId="0" applyNumberFormat="1" applyFont="1" applyBorder="1"/>
    <xf numFmtId="0" fontId="24" fillId="0" borderId="1" xfId="0" applyFont="1" applyBorder="1" applyAlignment="1">
      <alignment horizontal="left"/>
    </xf>
    <xf numFmtId="4" fontId="0" fillId="0" borderId="1" xfId="0" applyNumberFormat="1" applyBorder="1"/>
    <xf numFmtId="14" fontId="61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76" fillId="14" borderId="13" xfId="0" applyFont="1" applyFill="1" applyBorder="1" applyAlignment="1">
      <alignment horizontal="center"/>
    </xf>
    <xf numFmtId="0" fontId="0" fillId="0" borderId="0" xfId="0"/>
    <xf numFmtId="0" fontId="77" fillId="15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7" fillId="15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3" fillId="11" borderId="8" xfId="0" applyFont="1" applyFill="1" applyBorder="1" applyAlignment="1">
      <alignment horizontal="center" vertical="center"/>
    </xf>
    <xf numFmtId="0" fontId="83" fillId="11" borderId="14" xfId="0" applyFont="1" applyFill="1" applyBorder="1" applyAlignment="1">
      <alignment horizontal="center" vertical="center"/>
    </xf>
    <xf numFmtId="0" fontId="86" fillId="11" borderId="6" xfId="0" applyFont="1" applyFill="1" applyBorder="1" applyAlignment="1">
      <alignment horizontal="center" vertical="center"/>
    </xf>
    <xf numFmtId="0" fontId="86" fillId="11" borderId="0" xfId="0" applyFont="1" applyFill="1" applyBorder="1" applyAlignment="1">
      <alignment horizontal="center" vertical="center"/>
    </xf>
    <xf numFmtId="0" fontId="84" fillId="11" borderId="0" xfId="0" applyFont="1" applyFill="1" applyBorder="1" applyAlignment="1">
      <alignment horizontal="center" vertical="center"/>
    </xf>
    <xf numFmtId="0" fontId="85" fillId="11" borderId="0" xfId="0" applyFont="1" applyFill="1" applyBorder="1" applyAlignment="1">
      <alignment horizontal="center" vertical="center"/>
    </xf>
    <xf numFmtId="0" fontId="76" fillId="14" borderId="3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86" fillId="11" borderId="9" xfId="0" applyFont="1" applyFill="1" applyBorder="1" applyAlignment="1">
      <alignment horizontal="center" vertical="center"/>
    </xf>
    <xf numFmtId="0" fontId="95" fillId="14" borderId="6" xfId="0" applyFont="1" applyFill="1" applyBorder="1" applyAlignment="1">
      <alignment horizontal="center"/>
    </xf>
    <xf numFmtId="0" fontId="95" fillId="14" borderId="0" xfId="0" applyFont="1" applyFill="1" applyBorder="1" applyAlignment="1">
      <alignment horizontal="center"/>
    </xf>
    <xf numFmtId="0" fontId="95" fillId="14" borderId="15" xfId="0" applyFont="1" applyFill="1" applyBorder="1" applyAlignment="1">
      <alignment horizontal="center"/>
    </xf>
    <xf numFmtId="0" fontId="83" fillId="11" borderId="0" xfId="0" applyFont="1" applyFill="1" applyBorder="1" applyAlignment="1">
      <alignment horizontal="center" vertical="center"/>
    </xf>
  </cellXfs>
  <cellStyles count="4">
    <cellStyle name="Moneda" xfId="1" builtinId="4"/>
    <cellStyle name="Moneda 2" xfId="2"/>
    <cellStyle name="Normal" xfId="0" builtinId="0"/>
    <cellStyle name="Normal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81643</xdr:rowOff>
    </xdr:from>
    <xdr:to>
      <xdr:col>2</xdr:col>
      <xdr:colOff>1156129</xdr:colOff>
      <xdr:row>2</xdr:row>
      <xdr:rowOff>260653</xdr:rowOff>
    </xdr:to>
    <xdr:pic>
      <xdr:nvPicPr>
        <xdr:cNvPr id="8" name="1 Imagen" descr="logo_footer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680357" y="81643"/>
          <a:ext cx="2163058" cy="859367"/>
        </a:xfrm>
        <a:prstGeom prst="rect">
          <a:avLst/>
        </a:prstGeom>
      </xdr:spPr>
    </xdr:pic>
    <xdr:clientData/>
  </xdr:twoCellAnchor>
  <xdr:twoCellAnchor editAs="oneCell">
    <xdr:from>
      <xdr:col>23</xdr:col>
      <xdr:colOff>761999</xdr:colOff>
      <xdr:row>0</xdr:row>
      <xdr:rowOff>81644</xdr:rowOff>
    </xdr:from>
    <xdr:to>
      <xdr:col>26</xdr:col>
      <xdr:colOff>935442</xdr:colOff>
      <xdr:row>2</xdr:row>
      <xdr:rowOff>274411</xdr:rowOff>
    </xdr:to>
    <xdr:pic>
      <xdr:nvPicPr>
        <xdr:cNvPr id="9" name="2 Imagen" descr="logo_footer 1.pn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80392" y="81644"/>
          <a:ext cx="2177094" cy="873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244926</xdr:colOff>
      <xdr:row>0</xdr:row>
      <xdr:rowOff>5</xdr:rowOff>
    </xdr:from>
    <xdr:to>
      <xdr:col>17</xdr:col>
      <xdr:colOff>366913</xdr:colOff>
      <xdr:row>3</xdr:row>
      <xdr:rowOff>2122</xdr:rowOff>
    </xdr:to>
    <xdr:pic>
      <xdr:nvPicPr>
        <xdr:cNvPr id="2" name="1 Imagen" descr="logo_footer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0002497" y="5"/>
          <a:ext cx="2163059" cy="859367"/>
        </a:xfrm>
        <a:prstGeom prst="rect">
          <a:avLst/>
        </a:prstGeom>
      </xdr:spPr>
    </xdr:pic>
    <xdr:clientData/>
  </xdr:twoCellAnchor>
  <xdr:twoCellAnchor editAs="oneCell">
    <xdr:from>
      <xdr:col>31</xdr:col>
      <xdr:colOff>693961</xdr:colOff>
      <xdr:row>0</xdr:row>
      <xdr:rowOff>6</xdr:rowOff>
    </xdr:from>
    <xdr:to>
      <xdr:col>34</xdr:col>
      <xdr:colOff>408162</xdr:colOff>
      <xdr:row>3</xdr:row>
      <xdr:rowOff>15880</xdr:rowOff>
    </xdr:to>
    <xdr:pic>
      <xdr:nvPicPr>
        <xdr:cNvPr id="3" name="2 Imagen" descr="logo_footer 1.pn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412461" y="6"/>
          <a:ext cx="2177094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2"/>
  <sheetViews>
    <sheetView tabSelected="1" topLeftCell="M225" zoomScale="80" zoomScaleNormal="80" zoomScalePageLayoutView="80" workbookViewId="0">
      <pane xSplit="1" topLeftCell="N1" activePane="topRight" state="frozen"/>
      <selection activeCell="M7" sqref="M7"/>
      <selection pane="topRight" activeCell="V240" sqref="V240"/>
    </sheetView>
  </sheetViews>
  <sheetFormatPr baseColWidth="10" defaultColWidth="10.85546875" defaultRowHeight="15.75" x14ac:dyDescent="0.25"/>
  <cols>
    <col min="1" max="1" width="9.85546875" style="3" customWidth="1"/>
    <col min="2" max="2" width="15.5703125" style="3" customWidth="1"/>
    <col min="3" max="3" width="17.5703125" style="3" customWidth="1"/>
    <col min="4" max="4" width="15.5703125" style="3" customWidth="1"/>
    <col min="5" max="5" width="15.140625" style="3" customWidth="1"/>
    <col min="6" max="6" width="22" style="3" customWidth="1"/>
    <col min="7" max="7" width="14.28515625" style="3" customWidth="1"/>
    <col min="8" max="8" width="14.7109375" style="3" customWidth="1"/>
    <col min="9" max="9" width="47.140625" style="3" customWidth="1"/>
    <col min="10" max="10" width="12.42578125" style="307" customWidth="1"/>
    <col min="11" max="11" width="12.7109375" style="307" customWidth="1"/>
    <col min="12" max="12" width="26.5703125" style="292" customWidth="1"/>
    <col min="13" max="13" width="1" style="3" customWidth="1"/>
    <col min="14" max="14" width="9.5703125" style="340" customWidth="1"/>
    <col min="15" max="15" width="13" style="329" customWidth="1"/>
    <col min="16" max="16" width="23.7109375" style="134" customWidth="1"/>
    <col min="17" max="17" width="13.28515625" style="160" customWidth="1"/>
    <col min="18" max="18" width="30.5703125" style="163" customWidth="1"/>
    <col min="19" max="19" width="18.28515625" style="286" customWidth="1"/>
    <col min="20" max="20" width="15.42578125" style="307" customWidth="1"/>
    <col min="21" max="21" width="10.7109375" style="307" customWidth="1"/>
    <col min="22" max="22" width="23.5703125" style="307" customWidth="1"/>
    <col min="23" max="23" width="12.140625" style="130" customWidth="1"/>
    <col min="24" max="24" width="14.5703125" style="293" customWidth="1"/>
    <col min="25" max="25" width="12.140625" style="293" hidden="1" customWidth="1"/>
    <col min="26" max="26" width="15.28515625" style="40" customWidth="1"/>
    <col min="27" max="27" width="18.140625" style="200" customWidth="1"/>
    <col min="28" max="28" width="14.85546875" style="331" customWidth="1"/>
    <col min="29" max="29" width="9.42578125" style="307" customWidth="1"/>
    <col min="30" max="30" width="17.5703125" style="130" customWidth="1"/>
    <col min="31" max="31" width="14.28515625" style="200" customWidth="1"/>
    <col min="32" max="32" width="3.28515625" style="41" hidden="1" customWidth="1"/>
    <col min="33" max="33" width="16.140625" style="3" customWidth="1"/>
    <col min="34" max="16384" width="10.85546875" style="3"/>
  </cols>
  <sheetData>
    <row r="1" spans="1:33" ht="26.25" customHeight="1" x14ac:dyDescent="0.25">
      <c r="A1" s="585" t="s">
        <v>24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</row>
    <row r="2" spans="1:33" ht="26.25" customHeight="1" x14ac:dyDescent="0.25">
      <c r="A2" s="587" t="s">
        <v>1574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9"/>
      <c r="Q2" s="588"/>
      <c r="R2" s="588"/>
      <c r="S2" s="590"/>
      <c r="T2" s="590"/>
      <c r="U2" s="588"/>
      <c r="V2" s="588"/>
      <c r="W2" s="588"/>
      <c r="X2" s="588"/>
      <c r="Y2" s="588"/>
      <c r="Z2" s="589"/>
      <c r="AA2" s="588"/>
    </row>
    <row r="3" spans="1:33" ht="26.25" customHeight="1" x14ac:dyDescent="0.25">
      <c r="A3" s="587" t="s">
        <v>1621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9"/>
      <c r="Q3" s="588"/>
      <c r="R3" s="588"/>
      <c r="S3" s="590"/>
      <c r="T3" s="590"/>
      <c r="U3" s="588"/>
      <c r="V3" s="588"/>
      <c r="W3" s="588"/>
      <c r="X3" s="588"/>
      <c r="Y3" s="588"/>
      <c r="Z3" s="589"/>
      <c r="AA3" s="588"/>
    </row>
    <row r="4" spans="1:33" x14ac:dyDescent="0.25">
      <c r="A4" s="591" t="s">
        <v>1540</v>
      </c>
      <c r="B4" s="592"/>
      <c r="C4" s="593"/>
      <c r="D4" s="591" t="s">
        <v>1541</v>
      </c>
      <c r="E4" s="592"/>
      <c r="F4" s="593"/>
      <c r="G4" s="591" t="s">
        <v>1542</v>
      </c>
      <c r="H4" s="592"/>
      <c r="I4" s="592"/>
      <c r="J4" s="341"/>
      <c r="K4" s="341"/>
      <c r="L4" s="342"/>
      <c r="M4" s="162"/>
      <c r="N4" s="343"/>
      <c r="O4" s="344"/>
      <c r="P4" s="345"/>
      <c r="Q4" s="346"/>
      <c r="R4" s="347"/>
      <c r="S4" s="348"/>
      <c r="T4" s="349"/>
      <c r="U4" s="349"/>
      <c r="V4" s="349"/>
      <c r="W4" s="350"/>
      <c r="X4" s="351"/>
      <c r="Y4" s="351"/>
      <c r="Z4" s="352"/>
      <c r="AA4" s="353"/>
    </row>
    <row r="5" spans="1:33" ht="95.25" customHeight="1" x14ac:dyDescent="0.25">
      <c r="A5" s="580" t="s">
        <v>1558</v>
      </c>
      <c r="B5" s="581"/>
      <c r="C5" s="581"/>
      <c r="D5" s="580" t="s">
        <v>1543</v>
      </c>
      <c r="E5" s="581"/>
      <c r="F5" s="581"/>
      <c r="G5" s="582" t="s">
        <v>1544</v>
      </c>
      <c r="H5" s="583"/>
      <c r="I5" s="584"/>
      <c r="J5" s="341"/>
      <c r="K5" s="341"/>
      <c r="L5" s="342"/>
      <c r="M5" s="162"/>
      <c r="N5" s="343"/>
      <c r="O5" s="344"/>
      <c r="P5" s="345"/>
      <c r="Q5" s="346"/>
      <c r="R5" s="347"/>
      <c r="S5" s="348"/>
      <c r="T5" s="349"/>
      <c r="U5" s="349"/>
      <c r="V5" s="349"/>
      <c r="W5" s="350"/>
      <c r="X5" s="351"/>
      <c r="Y5" s="351"/>
      <c r="Z5" s="352"/>
      <c r="AA5" s="353"/>
    </row>
    <row r="6" spans="1:33" x14ac:dyDescent="0.25">
      <c r="A6" s="578" t="s">
        <v>1545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162"/>
      <c r="N6" s="343"/>
      <c r="O6" s="344"/>
      <c r="P6" s="345"/>
      <c r="Q6" s="346"/>
      <c r="R6" s="347"/>
      <c r="S6" s="348"/>
      <c r="T6" s="349"/>
      <c r="U6" s="349"/>
      <c r="V6" s="349"/>
      <c r="W6" s="350"/>
      <c r="X6" s="351"/>
      <c r="Y6" s="351"/>
      <c r="Z6" s="352"/>
      <c r="AA6" s="353"/>
    </row>
    <row r="7" spans="1:33" s="460" customFormat="1" ht="43.5" customHeight="1" x14ac:dyDescent="0.25">
      <c r="A7" s="459" t="s">
        <v>1546</v>
      </c>
      <c r="B7" s="459" t="s">
        <v>1547</v>
      </c>
      <c r="C7" s="459" t="s">
        <v>1548</v>
      </c>
      <c r="D7" s="459" t="s">
        <v>1549</v>
      </c>
      <c r="E7" s="459" t="s">
        <v>1550</v>
      </c>
      <c r="F7" s="459" t="s">
        <v>1551</v>
      </c>
      <c r="G7" s="459" t="s">
        <v>1552</v>
      </c>
      <c r="H7" s="459" t="s">
        <v>1553</v>
      </c>
      <c r="I7" s="459" t="s">
        <v>1554</v>
      </c>
      <c r="J7" s="459" t="s">
        <v>1555</v>
      </c>
      <c r="K7" s="459" t="s">
        <v>1556</v>
      </c>
      <c r="L7" s="459" t="s">
        <v>1557</v>
      </c>
      <c r="M7" s="461"/>
      <c r="N7" s="472" t="s">
        <v>0</v>
      </c>
      <c r="O7" s="472" t="s">
        <v>1</v>
      </c>
      <c r="P7" s="472" t="s">
        <v>3</v>
      </c>
      <c r="Q7" s="518" t="s">
        <v>1449</v>
      </c>
      <c r="R7" s="517" t="s">
        <v>5</v>
      </c>
      <c r="S7" s="476" t="s">
        <v>6</v>
      </c>
      <c r="T7" s="476" t="s">
        <v>7</v>
      </c>
      <c r="U7" s="476" t="s">
        <v>8</v>
      </c>
      <c r="V7" s="472" t="s">
        <v>1654</v>
      </c>
      <c r="W7" s="476" t="s">
        <v>9</v>
      </c>
      <c r="X7" s="472" t="s">
        <v>10</v>
      </c>
      <c r="Y7" s="472" t="s">
        <v>11</v>
      </c>
      <c r="Z7" s="519" t="s">
        <v>13</v>
      </c>
      <c r="AA7" s="521" t="s">
        <v>1679</v>
      </c>
      <c r="AB7" s="520" t="s">
        <v>15</v>
      </c>
      <c r="AC7" s="519" t="s">
        <v>16</v>
      </c>
      <c r="AD7" s="520" t="s">
        <v>18</v>
      </c>
      <c r="AE7" s="520" t="s">
        <v>19</v>
      </c>
      <c r="AF7" s="518"/>
    </row>
    <row r="8" spans="1:33" s="148" customFormat="1" ht="27.75" customHeight="1" x14ac:dyDescent="0.25">
      <c r="A8" s="170">
        <v>2022</v>
      </c>
      <c r="B8" s="452">
        <v>44774</v>
      </c>
      <c r="C8" s="452">
        <v>44804</v>
      </c>
      <c r="D8" s="453" t="str">
        <f>AA8</f>
        <v>Camioneta</v>
      </c>
      <c r="E8" s="170" t="e">
        <f>#REF!</f>
        <v>#REF!</v>
      </c>
      <c r="F8" s="170" t="str">
        <f>P8</f>
        <v xml:space="preserve">EN TALLER DE PINTITAS </v>
      </c>
      <c r="G8" s="170" t="str">
        <f>N8</f>
        <v>V-  1</v>
      </c>
      <c r="H8" s="454" t="e">
        <f>#REF!</f>
        <v>#REF!</v>
      </c>
      <c r="I8" s="170" t="s">
        <v>1560</v>
      </c>
      <c r="J8" s="463">
        <v>43532</v>
      </c>
      <c r="K8" s="463">
        <v>43532</v>
      </c>
      <c r="L8" s="453" t="s">
        <v>1559</v>
      </c>
      <c r="M8" s="162"/>
      <c r="N8" s="141" t="s">
        <v>23</v>
      </c>
      <c r="O8" s="354">
        <v>78</v>
      </c>
      <c r="P8" s="354" t="s">
        <v>1744</v>
      </c>
      <c r="Q8" s="354" t="s">
        <v>26</v>
      </c>
      <c r="R8" s="362" t="s">
        <v>27</v>
      </c>
      <c r="S8" s="376" t="s">
        <v>28</v>
      </c>
      <c r="T8" s="354" t="s">
        <v>29</v>
      </c>
      <c r="U8" s="354">
        <v>2004</v>
      </c>
      <c r="V8" s="505">
        <v>42123</v>
      </c>
      <c r="W8" s="354" t="s">
        <v>30</v>
      </c>
      <c r="X8" s="377">
        <v>42075</v>
      </c>
      <c r="Y8" s="378" t="s">
        <v>31</v>
      </c>
      <c r="Z8" s="294"/>
      <c r="AA8" s="320" t="s">
        <v>33</v>
      </c>
      <c r="AB8" s="294" t="s">
        <v>34</v>
      </c>
      <c r="AC8" s="294">
        <v>6</v>
      </c>
      <c r="AD8" s="294" t="s">
        <v>1276</v>
      </c>
      <c r="AE8" s="154" t="s">
        <v>35</v>
      </c>
      <c r="AF8" s="138"/>
    </row>
    <row r="9" spans="1:33" ht="25.5" customHeight="1" x14ac:dyDescent="0.25">
      <c r="A9" s="10">
        <v>2022</v>
      </c>
      <c r="B9" s="452">
        <v>44774</v>
      </c>
      <c r="C9" s="452">
        <v>44804</v>
      </c>
      <c r="D9" s="283" t="str">
        <f>AA9</f>
        <v>Motocicleta</v>
      </c>
      <c r="E9" s="10" t="str">
        <f>O9</f>
        <v>S-242</v>
      </c>
      <c r="F9" s="10" t="str">
        <f>P9</f>
        <v>Para Baja</v>
      </c>
      <c r="G9" s="10" t="str">
        <f>N9</f>
        <v>V-  4</v>
      </c>
      <c r="H9" s="284" t="e">
        <f>#REF!</f>
        <v>#REF!</v>
      </c>
      <c r="I9" s="10" t="s">
        <v>1560</v>
      </c>
      <c r="J9" s="333">
        <v>43532</v>
      </c>
      <c r="K9" s="333">
        <v>43532</v>
      </c>
      <c r="L9" s="283"/>
      <c r="M9" s="162"/>
      <c r="N9" s="141" t="s">
        <v>53</v>
      </c>
      <c r="O9" s="375" t="s">
        <v>54</v>
      </c>
      <c r="P9" s="354" t="s">
        <v>47</v>
      </c>
      <c r="Q9" s="354" t="s">
        <v>56</v>
      </c>
      <c r="R9" s="362" t="s">
        <v>57</v>
      </c>
      <c r="S9" s="376" t="s">
        <v>58</v>
      </c>
      <c r="T9" s="354" t="s">
        <v>59</v>
      </c>
      <c r="U9" s="354">
        <v>2004</v>
      </c>
      <c r="V9" s="505">
        <v>38290</v>
      </c>
      <c r="W9" s="354" t="s">
        <v>30</v>
      </c>
      <c r="X9" s="379">
        <v>38290</v>
      </c>
      <c r="Y9" s="380" t="s">
        <v>60</v>
      </c>
      <c r="Z9" s="294" t="s">
        <v>47</v>
      </c>
      <c r="AA9" s="320" t="s">
        <v>61</v>
      </c>
      <c r="AB9" s="294" t="s">
        <v>34</v>
      </c>
      <c r="AC9" s="294">
        <v>1</v>
      </c>
      <c r="AD9" s="294" t="s">
        <v>1277</v>
      </c>
      <c r="AE9" s="154" t="s">
        <v>52</v>
      </c>
      <c r="AF9" s="138"/>
    </row>
    <row r="10" spans="1:33" customFormat="1" ht="25.5" customHeight="1" x14ac:dyDescent="0.25">
      <c r="A10" s="10">
        <v>2022</v>
      </c>
      <c r="B10" s="452">
        <v>44774</v>
      </c>
      <c r="C10" s="452">
        <v>44804</v>
      </c>
      <c r="D10" s="283" t="str">
        <f>AA10</f>
        <v>Auto</v>
      </c>
      <c r="E10" s="10" t="e">
        <f>#REF!</f>
        <v>#REF!</v>
      </c>
      <c r="F10" s="10" t="str">
        <f>P10</f>
        <v>Para Baja</v>
      </c>
      <c r="G10" s="10" t="str">
        <f>N10</f>
        <v>V-  5</v>
      </c>
      <c r="H10" s="284" t="e">
        <f>#REF!</f>
        <v>#REF!</v>
      </c>
      <c r="I10" s="10" t="s">
        <v>1560</v>
      </c>
      <c r="J10" s="333">
        <v>43532</v>
      </c>
      <c r="K10" s="333">
        <v>43532</v>
      </c>
      <c r="L10" s="283"/>
      <c r="M10" s="162"/>
      <c r="N10" s="141" t="s">
        <v>62</v>
      </c>
      <c r="O10" s="354" t="s">
        <v>63</v>
      </c>
      <c r="P10" s="354" t="s">
        <v>47</v>
      </c>
      <c r="Q10" s="354" t="s">
        <v>64</v>
      </c>
      <c r="R10" s="362" t="s">
        <v>65</v>
      </c>
      <c r="S10" s="376" t="s">
        <v>50</v>
      </c>
      <c r="T10" s="354" t="s">
        <v>66</v>
      </c>
      <c r="U10" s="354">
        <v>2005</v>
      </c>
      <c r="V10" s="505">
        <v>41390</v>
      </c>
      <c r="W10" s="354" t="s">
        <v>30</v>
      </c>
      <c r="X10" s="379">
        <v>38595</v>
      </c>
      <c r="Y10" s="380" t="s">
        <v>31</v>
      </c>
      <c r="Z10" s="294" t="s">
        <v>67</v>
      </c>
      <c r="AA10" s="320" t="s">
        <v>43</v>
      </c>
      <c r="AB10" s="294" t="s">
        <v>34</v>
      </c>
      <c r="AC10" s="294">
        <v>4</v>
      </c>
      <c r="AD10" s="294" t="s">
        <v>1277</v>
      </c>
      <c r="AE10" s="154" t="s">
        <v>52</v>
      </c>
      <c r="AF10" s="138"/>
      <c r="AG10" s="3"/>
    </row>
    <row r="11" spans="1:33" s="12" customFormat="1" ht="25.5" customHeight="1" x14ac:dyDescent="0.25">
      <c r="A11" s="10">
        <v>2022</v>
      </c>
      <c r="B11" s="452">
        <v>44774</v>
      </c>
      <c r="C11" s="452">
        <v>44804</v>
      </c>
      <c r="D11" s="283" t="str">
        <f t="shared" ref="D11:D60" si="0">AA11</f>
        <v>Camioneta</v>
      </c>
      <c r="E11" s="10" t="e">
        <f>#REF!</f>
        <v>#REF!</v>
      </c>
      <c r="F11" s="10" t="str">
        <f t="shared" ref="F11:F60" si="1">P11</f>
        <v>Seguridad Pública Escoltas</v>
      </c>
      <c r="G11" s="10" t="str">
        <f t="shared" ref="G11:G60" si="2">N11</f>
        <v>V-  6</v>
      </c>
      <c r="H11" s="284" t="e">
        <f>#REF!</f>
        <v>#REF!</v>
      </c>
      <c r="I11" s="10" t="s">
        <v>1560</v>
      </c>
      <c r="J11" s="333">
        <v>43532</v>
      </c>
      <c r="K11" s="333">
        <v>43532</v>
      </c>
      <c r="L11" s="283" t="s">
        <v>1559</v>
      </c>
      <c r="M11" s="162"/>
      <c r="N11" s="141" t="s">
        <v>68</v>
      </c>
      <c r="O11" s="354" t="s">
        <v>69</v>
      </c>
      <c r="P11" s="354" t="s">
        <v>1489</v>
      </c>
      <c r="Q11" s="354" t="s">
        <v>70</v>
      </c>
      <c r="R11" s="362" t="s">
        <v>71</v>
      </c>
      <c r="S11" s="376" t="s">
        <v>40</v>
      </c>
      <c r="T11" s="354" t="s">
        <v>72</v>
      </c>
      <c r="U11" s="354">
        <v>2002</v>
      </c>
      <c r="V11" s="505">
        <v>42075</v>
      </c>
      <c r="W11" s="354" t="s">
        <v>73</v>
      </c>
      <c r="X11" s="379">
        <v>42075</v>
      </c>
      <c r="Y11" s="380" t="s">
        <v>31</v>
      </c>
      <c r="Z11" s="294" t="s">
        <v>60</v>
      </c>
      <c r="AA11" s="320" t="s">
        <v>33</v>
      </c>
      <c r="AB11" s="294" t="s">
        <v>34</v>
      </c>
      <c r="AC11" s="294">
        <v>6</v>
      </c>
      <c r="AD11" s="294" t="s">
        <v>35</v>
      </c>
      <c r="AE11" s="154" t="s">
        <v>35</v>
      </c>
      <c r="AF11" s="138"/>
    </row>
    <row r="12" spans="1:33" customFormat="1" ht="25.5" customHeight="1" x14ac:dyDescent="0.25">
      <c r="A12" s="10">
        <v>2022</v>
      </c>
      <c r="B12" s="452">
        <v>44774</v>
      </c>
      <c r="C12" s="452">
        <v>44804</v>
      </c>
      <c r="D12" s="283" t="str">
        <f t="shared" si="0"/>
        <v>Camioneta</v>
      </c>
      <c r="E12" s="10" t="e">
        <f>#REF!</f>
        <v>#REF!</v>
      </c>
      <c r="F12" s="10" t="str">
        <f t="shared" si="1"/>
        <v>Alumbrado Público</v>
      </c>
      <c r="G12" s="10" t="str">
        <f t="shared" si="2"/>
        <v>V-  9</v>
      </c>
      <c r="H12" s="284" t="e">
        <f>#REF!</f>
        <v>#REF!</v>
      </c>
      <c r="I12" s="10" t="s">
        <v>1560</v>
      </c>
      <c r="J12" s="333">
        <v>43532</v>
      </c>
      <c r="K12" s="333">
        <v>43532</v>
      </c>
      <c r="L12" s="283"/>
      <c r="M12" s="162"/>
      <c r="N12" s="141" t="s">
        <v>87</v>
      </c>
      <c r="O12" s="354" t="s">
        <v>88</v>
      </c>
      <c r="P12" s="354" t="s">
        <v>89</v>
      </c>
      <c r="Q12" s="354" t="s">
        <v>90</v>
      </c>
      <c r="R12" s="362" t="s">
        <v>91</v>
      </c>
      <c r="S12" s="376" t="s">
        <v>40</v>
      </c>
      <c r="T12" s="354" t="s">
        <v>92</v>
      </c>
      <c r="U12" s="354">
        <v>2013</v>
      </c>
      <c r="V12" s="505">
        <v>41943</v>
      </c>
      <c r="W12" s="354" t="s">
        <v>30</v>
      </c>
      <c r="X12" s="379">
        <v>41943</v>
      </c>
      <c r="Y12" s="380" t="s">
        <v>31</v>
      </c>
      <c r="Z12" s="294" t="s">
        <v>60</v>
      </c>
      <c r="AA12" s="320" t="s">
        <v>33</v>
      </c>
      <c r="AB12" s="294" t="s">
        <v>34</v>
      </c>
      <c r="AC12" s="294">
        <v>8</v>
      </c>
      <c r="AD12" s="294" t="s">
        <v>1277</v>
      </c>
      <c r="AE12" s="154" t="s">
        <v>52</v>
      </c>
      <c r="AF12" s="138"/>
      <c r="AG12" s="3"/>
    </row>
    <row r="13" spans="1:33" s="12" customFormat="1" ht="25.5" customHeight="1" x14ac:dyDescent="0.25">
      <c r="A13" s="10">
        <v>2022</v>
      </c>
      <c r="B13" s="452">
        <v>44774</v>
      </c>
      <c r="C13" s="452">
        <v>44804</v>
      </c>
      <c r="D13" s="283" t="str">
        <f t="shared" si="0"/>
        <v>Camioneta</v>
      </c>
      <c r="E13" s="10" t="e">
        <f>#REF!</f>
        <v>#REF!</v>
      </c>
      <c r="F13" s="10" t="str">
        <f t="shared" si="1"/>
        <v>Taller Municipal</v>
      </c>
      <c r="G13" s="10" t="str">
        <f t="shared" si="2"/>
        <v>V- 10</v>
      </c>
      <c r="H13" s="284" t="e">
        <f>#REF!</f>
        <v>#REF!</v>
      </c>
      <c r="I13" s="10" t="s">
        <v>1560</v>
      </c>
      <c r="J13" s="333">
        <v>43532</v>
      </c>
      <c r="K13" s="333">
        <v>43532</v>
      </c>
      <c r="L13" s="283"/>
      <c r="M13" s="162"/>
      <c r="N13" s="141" t="s">
        <v>93</v>
      </c>
      <c r="O13" s="354" t="s">
        <v>94</v>
      </c>
      <c r="P13" s="354" t="s">
        <v>245</v>
      </c>
      <c r="Q13" s="354" t="s">
        <v>95</v>
      </c>
      <c r="R13" s="362" t="s">
        <v>96</v>
      </c>
      <c r="S13" s="376" t="s">
        <v>79</v>
      </c>
      <c r="T13" s="354" t="s">
        <v>97</v>
      </c>
      <c r="U13" s="354">
        <v>2001</v>
      </c>
      <c r="V13" s="505">
        <v>42019</v>
      </c>
      <c r="W13" s="354" t="s">
        <v>30</v>
      </c>
      <c r="X13" s="379">
        <v>36979</v>
      </c>
      <c r="Y13" s="380" t="s">
        <v>31</v>
      </c>
      <c r="Z13" s="294" t="s">
        <v>42</v>
      </c>
      <c r="AA13" s="320" t="s">
        <v>33</v>
      </c>
      <c r="AB13" s="294" t="s">
        <v>34</v>
      </c>
      <c r="AC13" s="294">
        <v>4</v>
      </c>
      <c r="AD13" s="294" t="s">
        <v>1278</v>
      </c>
      <c r="AE13" s="154" t="s">
        <v>52</v>
      </c>
      <c r="AF13" s="138"/>
    </row>
    <row r="14" spans="1:33" customFormat="1" ht="25.5" customHeight="1" x14ac:dyDescent="0.25">
      <c r="A14" s="10">
        <v>2022</v>
      </c>
      <c r="B14" s="452">
        <v>44774</v>
      </c>
      <c r="C14" s="452">
        <v>44804</v>
      </c>
      <c r="D14" s="283" t="str">
        <f t="shared" si="0"/>
        <v>Auto</v>
      </c>
      <c r="E14" s="10" t="e">
        <f>#REF!</f>
        <v>#REF!</v>
      </c>
      <c r="F14" s="10" t="str">
        <f t="shared" si="1"/>
        <v>Taller Municipal</v>
      </c>
      <c r="G14" s="10" t="str">
        <f t="shared" si="2"/>
        <v>V- 11</v>
      </c>
      <c r="H14" s="284" t="e">
        <f>#REF!</f>
        <v>#REF!</v>
      </c>
      <c r="I14" s="10" t="s">
        <v>1560</v>
      </c>
      <c r="J14" s="333">
        <v>43532</v>
      </c>
      <c r="K14" s="333">
        <v>43532</v>
      </c>
      <c r="L14" s="283" t="s">
        <v>1559</v>
      </c>
      <c r="M14" s="162"/>
      <c r="N14" s="141" t="s">
        <v>98</v>
      </c>
      <c r="O14" s="359" t="s">
        <v>99</v>
      </c>
      <c r="P14" s="359" t="s">
        <v>245</v>
      </c>
      <c r="Q14" s="359" t="s">
        <v>100</v>
      </c>
      <c r="R14" s="363" t="s">
        <v>101</v>
      </c>
      <c r="S14" s="382" t="s">
        <v>79</v>
      </c>
      <c r="T14" s="359" t="s">
        <v>80</v>
      </c>
      <c r="U14" s="359">
        <v>1997</v>
      </c>
      <c r="V14" s="513">
        <v>41305</v>
      </c>
      <c r="W14" s="359" t="s">
        <v>30</v>
      </c>
      <c r="X14" s="383">
        <v>41305</v>
      </c>
      <c r="Y14" s="384" t="s">
        <v>31</v>
      </c>
      <c r="Z14" s="294" t="s">
        <v>47</v>
      </c>
      <c r="AA14" s="321" t="s">
        <v>43</v>
      </c>
      <c r="AB14" s="295" t="s">
        <v>34</v>
      </c>
      <c r="AC14" s="295">
        <v>4</v>
      </c>
      <c r="AD14" s="295" t="s">
        <v>35</v>
      </c>
      <c r="AE14" s="155" t="s">
        <v>35</v>
      </c>
      <c r="AF14" s="138"/>
      <c r="AG14" s="3"/>
    </row>
    <row r="15" spans="1:33" customFormat="1" ht="25.5" customHeight="1" x14ac:dyDescent="0.25">
      <c r="A15" s="10">
        <v>2022</v>
      </c>
      <c r="B15" s="452">
        <v>44774</v>
      </c>
      <c r="C15" s="452">
        <v>44804</v>
      </c>
      <c r="D15" s="283" t="str">
        <f t="shared" si="0"/>
        <v>Camioneta</v>
      </c>
      <c r="E15" s="10" t="str">
        <f>O15</f>
        <v>S-372</v>
      </c>
      <c r="F15" s="10" t="str">
        <f t="shared" si="1"/>
        <v>Para Baja</v>
      </c>
      <c r="G15" s="10" t="str">
        <f t="shared" si="2"/>
        <v>V- 12</v>
      </c>
      <c r="H15" s="284" t="e">
        <f>#REF!</f>
        <v>#REF!</v>
      </c>
      <c r="I15" s="10" t="s">
        <v>1560</v>
      </c>
      <c r="J15" s="333">
        <v>43532</v>
      </c>
      <c r="K15" s="333">
        <v>43532</v>
      </c>
      <c r="L15" s="283" t="s">
        <v>1559</v>
      </c>
      <c r="M15" s="162"/>
      <c r="N15" s="141" t="s">
        <v>102</v>
      </c>
      <c r="O15" s="385" t="s">
        <v>103</v>
      </c>
      <c r="P15" s="300" t="s">
        <v>47</v>
      </c>
      <c r="Q15" s="300" t="s">
        <v>104</v>
      </c>
      <c r="R15" s="364" t="s">
        <v>105</v>
      </c>
      <c r="S15" s="287" t="s">
        <v>106</v>
      </c>
      <c r="T15" s="300" t="s">
        <v>107</v>
      </c>
      <c r="U15" s="300">
        <v>2004</v>
      </c>
      <c r="V15" s="506">
        <v>42123</v>
      </c>
      <c r="W15" s="300" t="s">
        <v>73</v>
      </c>
      <c r="X15" s="319">
        <v>42075</v>
      </c>
      <c r="Y15" s="309" t="s">
        <v>31</v>
      </c>
      <c r="Z15" s="294" t="s">
        <v>47</v>
      </c>
      <c r="AA15" s="320" t="s">
        <v>33</v>
      </c>
      <c r="AB15" s="294" t="s">
        <v>34</v>
      </c>
      <c r="AC15" s="294">
        <v>8</v>
      </c>
      <c r="AD15" s="294" t="s">
        <v>35</v>
      </c>
      <c r="AE15" s="154" t="s">
        <v>35</v>
      </c>
      <c r="AF15" s="138"/>
      <c r="AG15" s="3"/>
    </row>
    <row r="16" spans="1:33" customFormat="1" ht="25.5" customHeight="1" x14ac:dyDescent="0.25">
      <c r="A16" s="10">
        <v>2022</v>
      </c>
      <c r="B16" s="452">
        <v>44774</v>
      </c>
      <c r="C16" s="452">
        <v>44804</v>
      </c>
      <c r="D16" s="283" t="str">
        <f t="shared" si="0"/>
        <v>Camioneta</v>
      </c>
      <c r="E16" s="10" t="e">
        <f>#REF!</f>
        <v>#REF!</v>
      </c>
      <c r="F16" s="10" t="str">
        <f t="shared" si="1"/>
        <v>DIF Municipal</v>
      </c>
      <c r="G16" s="10" t="str">
        <f t="shared" si="2"/>
        <v>V- 13</v>
      </c>
      <c r="H16" s="284" t="e">
        <f>#REF!</f>
        <v>#REF!</v>
      </c>
      <c r="I16" s="10" t="s">
        <v>1560</v>
      </c>
      <c r="J16" s="333">
        <v>43532</v>
      </c>
      <c r="K16" s="333">
        <v>43532</v>
      </c>
      <c r="L16" s="283" t="s">
        <v>1559</v>
      </c>
      <c r="M16" s="162"/>
      <c r="N16" s="141" t="s">
        <v>108</v>
      </c>
      <c r="O16" s="354" t="s">
        <v>109</v>
      </c>
      <c r="P16" s="354" t="s">
        <v>1618</v>
      </c>
      <c r="Q16" s="354" t="s">
        <v>111</v>
      </c>
      <c r="R16" s="362" t="s">
        <v>112</v>
      </c>
      <c r="S16" s="376" t="s">
        <v>79</v>
      </c>
      <c r="T16" s="354" t="s">
        <v>113</v>
      </c>
      <c r="U16" s="354">
        <v>2005</v>
      </c>
      <c r="V16" s="505">
        <v>38540</v>
      </c>
      <c r="W16" s="354" t="s">
        <v>30</v>
      </c>
      <c r="X16" s="379">
        <v>42278</v>
      </c>
      <c r="Y16" s="380" t="s">
        <v>31</v>
      </c>
      <c r="Z16" s="294" t="s">
        <v>60</v>
      </c>
      <c r="AA16" s="320" t="s">
        <v>33</v>
      </c>
      <c r="AB16" s="294" t="s">
        <v>34</v>
      </c>
      <c r="AC16" s="294">
        <v>4</v>
      </c>
      <c r="AD16" s="294" t="s">
        <v>1279</v>
      </c>
      <c r="AE16" s="154" t="s">
        <v>35</v>
      </c>
      <c r="AF16" s="138"/>
      <c r="AG16" s="3"/>
    </row>
    <row r="17" spans="1:33" customFormat="1" ht="25.5" customHeight="1" x14ac:dyDescent="0.25">
      <c r="A17" s="10">
        <v>2022</v>
      </c>
      <c r="B17" s="452">
        <v>44774</v>
      </c>
      <c r="C17" s="452">
        <v>44804</v>
      </c>
      <c r="D17" s="283" t="str">
        <f t="shared" si="0"/>
        <v>Camioneta</v>
      </c>
      <c r="E17" s="10" t="e">
        <f>#REF!</f>
        <v>#REF!</v>
      </c>
      <c r="F17" s="10" t="str">
        <f t="shared" si="1"/>
        <v>DIF Municipal</v>
      </c>
      <c r="G17" s="10" t="str">
        <f t="shared" si="2"/>
        <v>V- 14</v>
      </c>
      <c r="H17" s="284" t="e">
        <f>#REF!</f>
        <v>#REF!</v>
      </c>
      <c r="I17" s="10" t="s">
        <v>1560</v>
      </c>
      <c r="J17" s="333">
        <v>43532</v>
      </c>
      <c r="K17" s="333">
        <v>43532</v>
      </c>
      <c r="L17" s="283" t="s">
        <v>1559</v>
      </c>
      <c r="M17" s="162"/>
      <c r="N17" s="141" t="s">
        <v>114</v>
      </c>
      <c r="O17" s="354" t="s">
        <v>109</v>
      </c>
      <c r="P17" s="354" t="s">
        <v>1618</v>
      </c>
      <c r="Q17" s="354" t="s">
        <v>115</v>
      </c>
      <c r="R17" s="362" t="s">
        <v>116</v>
      </c>
      <c r="S17" s="376" t="s">
        <v>40</v>
      </c>
      <c r="T17" s="354" t="s">
        <v>117</v>
      </c>
      <c r="U17" s="354">
        <v>2012</v>
      </c>
      <c r="V17" s="505">
        <v>41218</v>
      </c>
      <c r="W17" s="354" t="s">
        <v>30</v>
      </c>
      <c r="X17" s="379">
        <v>41218</v>
      </c>
      <c r="Y17" s="380" t="s">
        <v>31</v>
      </c>
      <c r="Z17" s="294" t="s">
        <v>60</v>
      </c>
      <c r="AA17" s="320" t="s">
        <v>33</v>
      </c>
      <c r="AB17" s="294" t="s">
        <v>34</v>
      </c>
      <c r="AC17" s="294">
        <v>4</v>
      </c>
      <c r="AD17" s="294" t="s">
        <v>35</v>
      </c>
      <c r="AE17" s="154" t="s">
        <v>35</v>
      </c>
      <c r="AF17" s="138"/>
      <c r="AG17" s="3"/>
    </row>
    <row r="18" spans="1:33" customFormat="1" ht="25.5" customHeight="1" x14ac:dyDescent="0.25">
      <c r="A18" s="10">
        <v>2022</v>
      </c>
      <c r="B18" s="452">
        <v>44774</v>
      </c>
      <c r="C18" s="452">
        <v>44804</v>
      </c>
      <c r="D18" s="283" t="str">
        <f t="shared" si="0"/>
        <v>Camión</v>
      </c>
      <c r="E18" s="10" t="e">
        <f>#REF!</f>
        <v>#REF!</v>
      </c>
      <c r="F18" s="10" t="str">
        <f t="shared" si="1"/>
        <v>DIF Municipal</v>
      </c>
      <c r="G18" s="10" t="str">
        <f t="shared" si="2"/>
        <v>V- 15</v>
      </c>
      <c r="H18" s="284" t="e">
        <f>#REF!</f>
        <v>#REF!</v>
      </c>
      <c r="I18" s="10" t="s">
        <v>1560</v>
      </c>
      <c r="J18" s="333">
        <v>43532</v>
      </c>
      <c r="K18" s="333">
        <v>43532</v>
      </c>
      <c r="L18" s="283" t="s">
        <v>1559</v>
      </c>
      <c r="M18" s="162"/>
      <c r="N18" s="141" t="s">
        <v>118</v>
      </c>
      <c r="O18" s="354" t="s">
        <v>109</v>
      </c>
      <c r="P18" s="354" t="s">
        <v>1618</v>
      </c>
      <c r="Q18" s="354" t="s">
        <v>119</v>
      </c>
      <c r="R18" s="362" t="s">
        <v>120</v>
      </c>
      <c r="S18" s="376" t="s">
        <v>121</v>
      </c>
      <c r="T18" s="354" t="s">
        <v>122</v>
      </c>
      <c r="U18" s="354">
        <v>2011</v>
      </c>
      <c r="V18" s="505">
        <v>42278</v>
      </c>
      <c r="W18" s="354" t="s">
        <v>30</v>
      </c>
      <c r="X18" s="379">
        <v>42278</v>
      </c>
      <c r="Y18" s="380" t="s">
        <v>31</v>
      </c>
      <c r="Z18" s="294" t="s">
        <v>60</v>
      </c>
      <c r="AA18" s="320" t="s">
        <v>123</v>
      </c>
      <c r="AB18" s="294" t="s">
        <v>124</v>
      </c>
      <c r="AC18" s="294">
        <v>4</v>
      </c>
      <c r="AD18" s="294" t="s">
        <v>1279</v>
      </c>
      <c r="AE18" s="154" t="s">
        <v>35</v>
      </c>
      <c r="AF18" s="138"/>
      <c r="AG18" s="3"/>
    </row>
    <row r="19" spans="1:33" s="12" customFormat="1" ht="25.5" customHeight="1" x14ac:dyDescent="0.25">
      <c r="A19" s="10">
        <v>2022</v>
      </c>
      <c r="B19" s="452">
        <v>44774</v>
      </c>
      <c r="C19" s="452">
        <v>44804</v>
      </c>
      <c r="D19" s="283" t="str">
        <f t="shared" si="0"/>
        <v>Camioneta</v>
      </c>
      <c r="E19" s="10" t="e">
        <f>#REF!</f>
        <v>#REF!</v>
      </c>
      <c r="F19" s="10" t="str">
        <f t="shared" si="1"/>
        <v>Sin Asignar</v>
      </c>
      <c r="G19" s="10" t="str">
        <f t="shared" si="2"/>
        <v>V- 17</v>
      </c>
      <c r="H19" s="284" t="e">
        <f>#REF!</f>
        <v>#REF!</v>
      </c>
      <c r="I19" s="10" t="s">
        <v>1560</v>
      </c>
      <c r="J19" s="333">
        <v>43532</v>
      </c>
      <c r="K19" s="333">
        <v>43532</v>
      </c>
      <c r="L19" s="283" t="s">
        <v>1559</v>
      </c>
      <c r="M19" s="162"/>
      <c r="N19" s="141" t="s">
        <v>125</v>
      </c>
      <c r="O19" s="300" t="s">
        <v>126</v>
      </c>
      <c r="P19" s="387" t="s">
        <v>25</v>
      </c>
      <c r="Q19" s="300" t="s">
        <v>127</v>
      </c>
      <c r="R19" s="364" t="s">
        <v>128</v>
      </c>
      <c r="S19" s="287" t="s">
        <v>40</v>
      </c>
      <c r="T19" s="300" t="s">
        <v>86</v>
      </c>
      <c r="U19" s="300">
        <v>2005</v>
      </c>
      <c r="V19" s="506">
        <v>38260</v>
      </c>
      <c r="W19" s="300" t="s">
        <v>30</v>
      </c>
      <c r="X19" s="319">
        <v>38260</v>
      </c>
      <c r="Y19" s="309" t="s">
        <v>31</v>
      </c>
      <c r="Z19" s="299" t="s">
        <v>67</v>
      </c>
      <c r="AA19" s="322" t="s">
        <v>33</v>
      </c>
      <c r="AB19" s="299" t="s">
        <v>34</v>
      </c>
      <c r="AC19" s="299">
        <v>4</v>
      </c>
      <c r="AD19" s="299" t="s">
        <v>35</v>
      </c>
      <c r="AE19" s="153" t="s">
        <v>35</v>
      </c>
      <c r="AF19" s="138"/>
    </row>
    <row r="20" spans="1:33" s="12" customFormat="1" ht="25.5" customHeight="1" x14ac:dyDescent="0.25">
      <c r="A20" s="10">
        <v>2022</v>
      </c>
      <c r="B20" s="452">
        <v>44774</v>
      </c>
      <c r="C20" s="452">
        <v>44804</v>
      </c>
      <c r="D20" s="283" t="str">
        <f t="shared" si="0"/>
        <v>Camión</v>
      </c>
      <c r="E20" s="10" t="str">
        <f t="shared" ref="E20:E26" si="3">O20</f>
        <v>S-381</v>
      </c>
      <c r="F20" s="10" t="str">
        <f t="shared" si="1"/>
        <v>Educación</v>
      </c>
      <c r="G20" s="10" t="str">
        <f t="shared" si="2"/>
        <v>V- 19</v>
      </c>
      <c r="H20" s="284" t="e">
        <f>#REF!</f>
        <v>#REF!</v>
      </c>
      <c r="I20" s="10" t="s">
        <v>1560</v>
      </c>
      <c r="J20" s="333">
        <v>43532</v>
      </c>
      <c r="K20" s="333">
        <v>43532</v>
      </c>
      <c r="L20" s="283" t="s">
        <v>1559</v>
      </c>
      <c r="M20" s="162"/>
      <c r="N20" s="141" t="s">
        <v>133</v>
      </c>
      <c r="O20" s="375" t="s">
        <v>134</v>
      </c>
      <c r="P20" s="386" t="s">
        <v>135</v>
      </c>
      <c r="Q20" s="354" t="s">
        <v>136</v>
      </c>
      <c r="R20" s="362" t="s">
        <v>137</v>
      </c>
      <c r="S20" s="376" t="s">
        <v>138</v>
      </c>
      <c r="T20" s="354" t="s">
        <v>139</v>
      </c>
      <c r="U20" s="354">
        <v>2017</v>
      </c>
      <c r="V20" s="505">
        <v>43025</v>
      </c>
      <c r="W20" s="354" t="s">
        <v>30</v>
      </c>
      <c r="X20" s="379">
        <v>43025</v>
      </c>
      <c r="Y20" s="380" t="s">
        <v>140</v>
      </c>
      <c r="Z20" s="294" t="s">
        <v>60</v>
      </c>
      <c r="AA20" s="320" t="s">
        <v>123</v>
      </c>
      <c r="AB20" s="294" t="s">
        <v>124</v>
      </c>
      <c r="AC20" s="294">
        <v>4</v>
      </c>
      <c r="AD20" s="294" t="s">
        <v>35</v>
      </c>
      <c r="AE20" s="154" t="s">
        <v>35</v>
      </c>
      <c r="AF20" s="138"/>
    </row>
    <row r="21" spans="1:33" s="2" customFormat="1" ht="25.5" customHeight="1" x14ac:dyDescent="0.25">
      <c r="A21" s="10">
        <v>2022</v>
      </c>
      <c r="B21" s="452">
        <v>44774</v>
      </c>
      <c r="C21" s="452">
        <v>44804</v>
      </c>
      <c r="D21" s="283" t="str">
        <f t="shared" si="0"/>
        <v>Camión</v>
      </c>
      <c r="E21" s="10" t="e">
        <f>#REF!</f>
        <v>#REF!</v>
      </c>
      <c r="F21" s="10" t="str">
        <f t="shared" si="1"/>
        <v>Educación</v>
      </c>
      <c r="G21" s="10" t="str">
        <f t="shared" si="2"/>
        <v>V- 20</v>
      </c>
      <c r="H21" s="284" t="e">
        <f>#REF!</f>
        <v>#REF!</v>
      </c>
      <c r="I21" s="10" t="s">
        <v>1560</v>
      </c>
      <c r="J21" s="333">
        <v>43532</v>
      </c>
      <c r="K21" s="333">
        <v>43532</v>
      </c>
      <c r="L21" s="283" t="s">
        <v>1559</v>
      </c>
      <c r="M21" s="162"/>
      <c r="N21" s="141" t="s">
        <v>141</v>
      </c>
      <c r="O21" s="354" t="s">
        <v>142</v>
      </c>
      <c r="P21" s="386" t="s">
        <v>135</v>
      </c>
      <c r="Q21" s="354" t="s">
        <v>143</v>
      </c>
      <c r="R21" s="362" t="s">
        <v>144</v>
      </c>
      <c r="S21" s="376" t="s">
        <v>138</v>
      </c>
      <c r="T21" s="354" t="s">
        <v>139</v>
      </c>
      <c r="U21" s="354">
        <v>2017</v>
      </c>
      <c r="V21" s="505">
        <v>43025</v>
      </c>
      <c r="W21" s="354" t="s">
        <v>30</v>
      </c>
      <c r="X21" s="379">
        <v>43025</v>
      </c>
      <c r="Y21" s="380" t="s">
        <v>140</v>
      </c>
      <c r="Z21" s="294" t="s">
        <v>60</v>
      </c>
      <c r="AA21" s="320" t="s">
        <v>123</v>
      </c>
      <c r="AB21" s="294" t="s">
        <v>124</v>
      </c>
      <c r="AC21" s="294">
        <v>4</v>
      </c>
      <c r="AD21" s="294" t="s">
        <v>1276</v>
      </c>
      <c r="AE21" s="154" t="s">
        <v>35</v>
      </c>
      <c r="AF21" s="138"/>
    </row>
    <row r="22" spans="1:33" customFormat="1" ht="25.5" customHeight="1" x14ac:dyDescent="0.25">
      <c r="A22" s="10">
        <v>2022</v>
      </c>
      <c r="B22" s="452">
        <v>44774</v>
      </c>
      <c r="C22" s="452">
        <v>44804</v>
      </c>
      <c r="D22" s="283" t="str">
        <f t="shared" si="0"/>
        <v>Camioneta</v>
      </c>
      <c r="E22" s="10" t="str">
        <f t="shared" si="3"/>
        <v>S-00</v>
      </c>
      <c r="F22" s="10" t="str">
        <f t="shared" si="1"/>
        <v>Medio Ambiente</v>
      </c>
      <c r="G22" s="10" t="str">
        <f t="shared" si="2"/>
        <v>V- 22</v>
      </c>
      <c r="H22" s="284" t="e">
        <f>#REF!</f>
        <v>#REF!</v>
      </c>
      <c r="I22" s="10" t="s">
        <v>1560</v>
      </c>
      <c r="J22" s="333">
        <v>43532</v>
      </c>
      <c r="K22" s="333">
        <v>43532</v>
      </c>
      <c r="L22" s="289" t="s">
        <v>1561</v>
      </c>
      <c r="M22" s="162"/>
      <c r="N22" s="141" t="s">
        <v>145</v>
      </c>
      <c r="O22" s="375" t="s">
        <v>146</v>
      </c>
      <c r="P22" s="386" t="s">
        <v>147</v>
      </c>
      <c r="Q22" s="354" t="s">
        <v>1352</v>
      </c>
      <c r="R22" s="362" t="s">
        <v>149</v>
      </c>
      <c r="S22" s="376" t="s">
        <v>50</v>
      </c>
      <c r="T22" s="354" t="s">
        <v>150</v>
      </c>
      <c r="U22" s="354">
        <v>2001</v>
      </c>
      <c r="V22" s="505">
        <v>42972</v>
      </c>
      <c r="W22" s="354" t="s">
        <v>30</v>
      </c>
      <c r="X22" s="379">
        <v>42972</v>
      </c>
      <c r="Y22" s="380" t="s">
        <v>60</v>
      </c>
      <c r="Z22" s="294" t="s">
        <v>60</v>
      </c>
      <c r="AA22" s="320" t="s">
        <v>33</v>
      </c>
      <c r="AB22" s="294" t="s">
        <v>34</v>
      </c>
      <c r="AC22" s="294">
        <v>6</v>
      </c>
      <c r="AD22" s="294" t="s">
        <v>1280</v>
      </c>
      <c r="AE22" s="154" t="s">
        <v>44</v>
      </c>
      <c r="AF22" s="138"/>
      <c r="AG22" s="3"/>
    </row>
    <row r="23" spans="1:33" s="12" customFormat="1" ht="25.5" customHeight="1" x14ac:dyDescent="0.25">
      <c r="A23" s="10">
        <v>2022</v>
      </c>
      <c r="B23" s="452">
        <v>44774</v>
      </c>
      <c r="C23" s="452">
        <v>44804</v>
      </c>
      <c r="D23" s="283" t="str">
        <f t="shared" si="0"/>
        <v>Auto</v>
      </c>
      <c r="E23" s="10" t="str">
        <f t="shared" si="3"/>
        <v>S-093</v>
      </c>
      <c r="F23" s="10" t="str">
        <f t="shared" si="1"/>
        <v>Parques y Jardines</v>
      </c>
      <c r="G23" s="10" t="str">
        <f t="shared" si="2"/>
        <v>V- 23</v>
      </c>
      <c r="H23" s="284" t="e">
        <f>#REF!</f>
        <v>#REF!</v>
      </c>
      <c r="I23" s="10" t="s">
        <v>1560</v>
      </c>
      <c r="J23" s="333">
        <v>43532</v>
      </c>
      <c r="K23" s="333">
        <v>43532</v>
      </c>
      <c r="L23" s="283" t="s">
        <v>1561</v>
      </c>
      <c r="M23" s="162"/>
      <c r="N23" s="141" t="s">
        <v>151</v>
      </c>
      <c r="O23" s="375" t="s">
        <v>152</v>
      </c>
      <c r="P23" s="386" t="s">
        <v>797</v>
      </c>
      <c r="Q23" s="354" t="s">
        <v>1475</v>
      </c>
      <c r="R23" s="362" t="s">
        <v>154</v>
      </c>
      <c r="S23" s="376" t="s">
        <v>50</v>
      </c>
      <c r="T23" s="354" t="s">
        <v>155</v>
      </c>
      <c r="U23" s="354">
        <v>2000</v>
      </c>
      <c r="V23" s="505">
        <v>43089</v>
      </c>
      <c r="W23" s="354" t="s">
        <v>156</v>
      </c>
      <c r="X23" s="379">
        <v>42972</v>
      </c>
      <c r="Y23" s="380" t="s">
        <v>31</v>
      </c>
      <c r="Z23" s="294" t="s">
        <v>60</v>
      </c>
      <c r="AA23" s="320" t="s">
        <v>43</v>
      </c>
      <c r="AB23" s="294" t="s">
        <v>34</v>
      </c>
      <c r="AC23" s="294">
        <v>4</v>
      </c>
      <c r="AD23" s="438" t="s">
        <v>1278</v>
      </c>
      <c r="AE23" s="154" t="s">
        <v>44</v>
      </c>
      <c r="AF23" s="138"/>
    </row>
    <row r="24" spans="1:33" customFormat="1" ht="25.5" customHeight="1" x14ac:dyDescent="0.25">
      <c r="A24" s="10">
        <v>2022</v>
      </c>
      <c r="B24" s="452">
        <v>44774</v>
      </c>
      <c r="C24" s="452">
        <v>44804</v>
      </c>
      <c r="D24" s="283" t="str">
        <f t="shared" si="0"/>
        <v>Camioneta</v>
      </c>
      <c r="E24" s="10" t="str">
        <f t="shared" si="3"/>
        <v>S-225</v>
      </c>
      <c r="F24" s="10" t="str">
        <f t="shared" si="1"/>
        <v>Para Baja</v>
      </c>
      <c r="G24" s="10" t="str">
        <f t="shared" si="2"/>
        <v>V- 24</v>
      </c>
      <c r="H24" s="284" t="e">
        <f>#REF!</f>
        <v>#REF!</v>
      </c>
      <c r="I24" s="10" t="s">
        <v>1560</v>
      </c>
      <c r="J24" s="333">
        <v>43532</v>
      </c>
      <c r="K24" s="333">
        <v>43532</v>
      </c>
      <c r="L24" s="283"/>
      <c r="M24" s="162"/>
      <c r="N24" s="141" t="s">
        <v>157</v>
      </c>
      <c r="O24" s="385" t="s">
        <v>158</v>
      </c>
      <c r="P24" s="387" t="s">
        <v>47</v>
      </c>
      <c r="Q24" s="300" t="s">
        <v>159</v>
      </c>
      <c r="R24" s="364" t="s">
        <v>160</v>
      </c>
      <c r="S24" s="287" t="s">
        <v>40</v>
      </c>
      <c r="T24" s="300" t="s">
        <v>161</v>
      </c>
      <c r="U24" s="300">
        <v>1998</v>
      </c>
      <c r="V24" s="506">
        <v>38156</v>
      </c>
      <c r="W24" s="300" t="s">
        <v>30</v>
      </c>
      <c r="X24" s="319">
        <v>38156</v>
      </c>
      <c r="Y24" s="309" t="s">
        <v>31</v>
      </c>
      <c r="Z24" s="297" t="s">
        <v>67</v>
      </c>
      <c r="AA24" s="323" t="s">
        <v>33</v>
      </c>
      <c r="AB24" s="297" t="s">
        <v>34</v>
      </c>
      <c r="AC24" s="297">
        <v>8</v>
      </c>
      <c r="AD24" s="438" t="s">
        <v>1277</v>
      </c>
      <c r="AE24" s="151" t="s">
        <v>52</v>
      </c>
      <c r="AF24" s="138"/>
      <c r="AG24" s="3"/>
    </row>
    <row r="25" spans="1:33" s="12" customFormat="1" ht="25.5" customHeight="1" x14ac:dyDescent="0.25">
      <c r="A25" s="10">
        <v>2022</v>
      </c>
      <c r="B25" s="452">
        <v>44774</v>
      </c>
      <c r="C25" s="452">
        <v>44804</v>
      </c>
      <c r="D25" s="283" t="str">
        <f t="shared" si="0"/>
        <v>Auto</v>
      </c>
      <c r="E25" s="10" t="e">
        <f>#REF!</f>
        <v>#REF!</v>
      </c>
      <c r="F25" s="10" t="str">
        <f t="shared" si="1"/>
        <v>Para baja Educación</v>
      </c>
      <c r="G25" s="10" t="str">
        <f t="shared" si="2"/>
        <v>V- 26</v>
      </c>
      <c r="H25" s="284" t="e">
        <f>#REF!</f>
        <v>#REF!</v>
      </c>
      <c r="I25" s="10" t="s">
        <v>1560</v>
      </c>
      <c r="J25" s="333">
        <v>43532</v>
      </c>
      <c r="K25" s="333">
        <v>43532</v>
      </c>
      <c r="L25" s="283" t="s">
        <v>1559</v>
      </c>
      <c r="M25" s="162"/>
      <c r="N25" s="141" t="s">
        <v>168</v>
      </c>
      <c r="O25" s="354" t="s">
        <v>169</v>
      </c>
      <c r="P25" s="386" t="s">
        <v>1735</v>
      </c>
      <c r="Q25" s="354" t="s">
        <v>171</v>
      </c>
      <c r="R25" s="362" t="s">
        <v>172</v>
      </c>
      <c r="S25" s="376" t="s">
        <v>79</v>
      </c>
      <c r="T25" s="354" t="s">
        <v>80</v>
      </c>
      <c r="U25" s="354">
        <v>2007</v>
      </c>
      <c r="V25" s="505">
        <v>39352</v>
      </c>
      <c r="W25" s="354" t="s">
        <v>30</v>
      </c>
      <c r="X25" s="379">
        <v>39323</v>
      </c>
      <c r="Y25" s="380" t="s">
        <v>31</v>
      </c>
      <c r="Z25" s="294" t="s">
        <v>42</v>
      </c>
      <c r="AA25" s="320" t="s">
        <v>43</v>
      </c>
      <c r="AB25" s="294" t="s">
        <v>34</v>
      </c>
      <c r="AC25" s="294">
        <v>4</v>
      </c>
      <c r="AD25" s="294" t="s">
        <v>1277</v>
      </c>
      <c r="AE25" s="154" t="s">
        <v>44</v>
      </c>
      <c r="AF25" s="138"/>
    </row>
    <row r="26" spans="1:33" customFormat="1" ht="25.5" customHeight="1" x14ac:dyDescent="0.25">
      <c r="A26" s="10">
        <v>2022</v>
      </c>
      <c r="B26" s="452">
        <v>44774</v>
      </c>
      <c r="C26" s="452">
        <v>44804</v>
      </c>
      <c r="D26" s="283" t="str">
        <f t="shared" si="0"/>
        <v>Camioneta</v>
      </c>
      <c r="E26" s="10" t="str">
        <f t="shared" si="3"/>
        <v>S-203</v>
      </c>
      <c r="F26" s="10" t="str">
        <f t="shared" si="1"/>
        <v>Sistema de Agua Potable y Alcantarillado</v>
      </c>
      <c r="G26" s="10" t="str">
        <f t="shared" si="2"/>
        <v>V- 27</v>
      </c>
      <c r="H26" s="284" t="e">
        <f>#REF!</f>
        <v>#REF!</v>
      </c>
      <c r="I26" s="10" t="s">
        <v>1560</v>
      </c>
      <c r="J26" s="333">
        <v>43532</v>
      </c>
      <c r="K26" s="333">
        <v>43532</v>
      </c>
      <c r="L26" s="283"/>
      <c r="M26" s="162"/>
      <c r="N26" s="141" t="s">
        <v>173</v>
      </c>
      <c r="O26" s="375" t="s">
        <v>174</v>
      </c>
      <c r="P26" s="386" t="s">
        <v>1615</v>
      </c>
      <c r="Q26" s="354" t="s">
        <v>176</v>
      </c>
      <c r="R26" s="362" t="s">
        <v>177</v>
      </c>
      <c r="S26" s="376" t="s">
        <v>40</v>
      </c>
      <c r="T26" s="354" t="s">
        <v>86</v>
      </c>
      <c r="U26" s="354">
        <v>2004</v>
      </c>
      <c r="V26" s="505">
        <v>38226</v>
      </c>
      <c r="W26" s="354" t="s">
        <v>30</v>
      </c>
      <c r="X26" s="379">
        <v>38226</v>
      </c>
      <c r="Y26" s="380" t="s">
        <v>31</v>
      </c>
      <c r="Z26" s="294" t="s">
        <v>60</v>
      </c>
      <c r="AA26" s="320" t="s">
        <v>33</v>
      </c>
      <c r="AB26" s="294" t="s">
        <v>34</v>
      </c>
      <c r="AC26" s="294">
        <v>4</v>
      </c>
      <c r="AD26" s="294" t="s">
        <v>1277</v>
      </c>
      <c r="AE26" s="154" t="s">
        <v>52</v>
      </c>
      <c r="AF26" s="138"/>
      <c r="AG26" s="3"/>
    </row>
    <row r="27" spans="1:33" s="2" customFormat="1" ht="25.5" customHeight="1" x14ac:dyDescent="0.25">
      <c r="A27" s="10">
        <v>2022</v>
      </c>
      <c r="B27" s="452">
        <v>44774</v>
      </c>
      <c r="C27" s="452">
        <v>44804</v>
      </c>
      <c r="D27" s="283" t="str">
        <f t="shared" si="0"/>
        <v>Auto</v>
      </c>
      <c r="E27" s="10" t="str">
        <f>O27</f>
        <v>S-284</v>
      </c>
      <c r="F27" s="10" t="str">
        <f t="shared" si="1"/>
        <v>Para baja Protección Civil</v>
      </c>
      <c r="G27" s="10" t="str">
        <f t="shared" si="2"/>
        <v>V- 28</v>
      </c>
      <c r="H27" s="284" t="e">
        <f>#REF!</f>
        <v>#REF!</v>
      </c>
      <c r="I27" s="10" t="s">
        <v>1560</v>
      </c>
      <c r="J27" s="333">
        <v>43532</v>
      </c>
      <c r="K27" s="333">
        <v>43532</v>
      </c>
      <c r="L27" s="283" t="s">
        <v>1562</v>
      </c>
      <c r="M27" s="162"/>
      <c r="N27" s="141" t="s">
        <v>178</v>
      </c>
      <c r="O27" s="375" t="s">
        <v>179</v>
      </c>
      <c r="P27" s="386" t="s">
        <v>1736</v>
      </c>
      <c r="Q27" s="354" t="s">
        <v>181</v>
      </c>
      <c r="R27" s="362" t="s">
        <v>182</v>
      </c>
      <c r="S27" s="376" t="s">
        <v>79</v>
      </c>
      <c r="T27" s="354" t="s">
        <v>80</v>
      </c>
      <c r="U27" s="354">
        <v>2008</v>
      </c>
      <c r="V27" s="505">
        <v>39352</v>
      </c>
      <c r="W27" s="354" t="s">
        <v>30</v>
      </c>
      <c r="X27" s="379">
        <v>39323</v>
      </c>
      <c r="Y27" s="380" t="s">
        <v>31</v>
      </c>
      <c r="Z27" s="294" t="s">
        <v>42</v>
      </c>
      <c r="AA27" s="320" t="s">
        <v>43</v>
      </c>
      <c r="AB27" s="294" t="s">
        <v>34</v>
      </c>
      <c r="AC27" s="294">
        <v>4</v>
      </c>
      <c r="AD27" s="294" t="s">
        <v>1277</v>
      </c>
      <c r="AE27" s="154" t="s">
        <v>44</v>
      </c>
      <c r="AF27" s="138"/>
    </row>
    <row r="28" spans="1:33" s="12" customFormat="1" ht="25.5" customHeight="1" x14ac:dyDescent="0.25">
      <c r="A28" s="10">
        <v>2022</v>
      </c>
      <c r="B28" s="452">
        <v>44774</v>
      </c>
      <c r="C28" s="452">
        <v>44804</v>
      </c>
      <c r="D28" s="283" t="str">
        <f t="shared" si="0"/>
        <v>Auto</v>
      </c>
      <c r="E28" s="10" t="str">
        <f>O28</f>
        <v>S-290</v>
      </c>
      <c r="F28" s="10" t="str">
        <f t="shared" si="1"/>
        <v>Para Baja</v>
      </c>
      <c r="G28" s="10" t="str">
        <f t="shared" si="2"/>
        <v>V- 29</v>
      </c>
      <c r="H28" s="284" t="e">
        <f>#REF!</f>
        <v>#REF!</v>
      </c>
      <c r="I28" s="10" t="s">
        <v>1560</v>
      </c>
      <c r="J28" s="333">
        <v>43532</v>
      </c>
      <c r="K28" s="333">
        <v>43532</v>
      </c>
      <c r="L28" s="283"/>
      <c r="M28" s="162"/>
      <c r="N28" s="141" t="s">
        <v>183</v>
      </c>
      <c r="O28" s="385" t="s">
        <v>184</v>
      </c>
      <c r="P28" s="387" t="s">
        <v>47</v>
      </c>
      <c r="Q28" s="300" t="s">
        <v>185</v>
      </c>
      <c r="R28" s="364" t="s">
        <v>186</v>
      </c>
      <c r="S28" s="287" t="s">
        <v>79</v>
      </c>
      <c r="T28" s="300" t="s">
        <v>80</v>
      </c>
      <c r="U28" s="300">
        <v>2008</v>
      </c>
      <c r="V28" s="506">
        <v>39505</v>
      </c>
      <c r="W28" s="300" t="s">
        <v>30</v>
      </c>
      <c r="X28" s="319">
        <v>39505</v>
      </c>
      <c r="Y28" s="309" t="s">
        <v>31</v>
      </c>
      <c r="Z28" s="297" t="s">
        <v>67</v>
      </c>
      <c r="AA28" s="323" t="s">
        <v>43</v>
      </c>
      <c r="AB28" s="297" t="s">
        <v>34</v>
      </c>
      <c r="AC28" s="297">
        <v>4</v>
      </c>
      <c r="AD28" s="438" t="s">
        <v>1277</v>
      </c>
      <c r="AE28" s="151" t="s">
        <v>52</v>
      </c>
      <c r="AF28" s="138"/>
    </row>
    <row r="29" spans="1:33" customFormat="1" ht="25.5" customHeight="1" x14ac:dyDescent="0.25">
      <c r="A29" s="10">
        <v>2022</v>
      </c>
      <c r="B29" s="452">
        <v>44774</v>
      </c>
      <c r="C29" s="452">
        <v>44804</v>
      </c>
      <c r="D29" s="283" t="str">
        <f t="shared" si="0"/>
        <v>Auto</v>
      </c>
      <c r="E29" s="10" t="str">
        <f>O29</f>
        <v>S-222</v>
      </c>
      <c r="F29" s="10" t="str">
        <f t="shared" si="1"/>
        <v>Para Baja</v>
      </c>
      <c r="G29" s="10" t="str">
        <f t="shared" si="2"/>
        <v>V- 31</v>
      </c>
      <c r="H29" s="284" t="e">
        <f>#REF!</f>
        <v>#REF!</v>
      </c>
      <c r="I29" s="10" t="s">
        <v>1560</v>
      </c>
      <c r="J29" s="333">
        <v>43532</v>
      </c>
      <c r="K29" s="333">
        <v>43532</v>
      </c>
      <c r="L29" s="283"/>
      <c r="M29" s="162"/>
      <c r="N29" s="141" t="s">
        <v>191</v>
      </c>
      <c r="O29" s="385" t="s">
        <v>192</v>
      </c>
      <c r="P29" s="387" t="s">
        <v>47</v>
      </c>
      <c r="Q29" s="300" t="s">
        <v>193</v>
      </c>
      <c r="R29" s="364" t="s">
        <v>194</v>
      </c>
      <c r="S29" s="287" t="s">
        <v>195</v>
      </c>
      <c r="T29" s="300" t="s">
        <v>196</v>
      </c>
      <c r="U29" s="300">
        <v>2001</v>
      </c>
      <c r="V29" s="506">
        <v>40571</v>
      </c>
      <c r="W29" s="300" t="s">
        <v>30</v>
      </c>
      <c r="X29" s="319">
        <v>40007</v>
      </c>
      <c r="Y29" s="309" t="s">
        <v>31</v>
      </c>
      <c r="Z29" s="297" t="s">
        <v>67</v>
      </c>
      <c r="AA29" s="323" t="s">
        <v>43</v>
      </c>
      <c r="AB29" s="297" t="s">
        <v>34</v>
      </c>
      <c r="AC29" s="297">
        <v>4</v>
      </c>
      <c r="AD29" s="438" t="s">
        <v>1277</v>
      </c>
      <c r="AE29" s="151" t="s">
        <v>52</v>
      </c>
      <c r="AF29" s="138"/>
      <c r="AG29" s="3"/>
    </row>
    <row r="30" spans="1:33" customFormat="1" ht="25.5" customHeight="1" x14ac:dyDescent="0.25">
      <c r="A30" s="10">
        <v>2022</v>
      </c>
      <c r="B30" s="452">
        <v>44774</v>
      </c>
      <c r="C30" s="452">
        <v>44804</v>
      </c>
      <c r="D30" s="283" t="str">
        <f t="shared" si="0"/>
        <v>Auto</v>
      </c>
      <c r="E30" s="10" t="str">
        <f>O30</f>
        <v>S-355</v>
      </c>
      <c r="F30" s="10" t="str">
        <f t="shared" si="1"/>
        <v>Taller Municipal</v>
      </c>
      <c r="G30" s="10" t="str">
        <f t="shared" si="2"/>
        <v>V- 32</v>
      </c>
      <c r="H30" s="284" t="e">
        <f>#REF!</f>
        <v>#REF!</v>
      </c>
      <c r="I30" s="10" t="s">
        <v>1560</v>
      </c>
      <c r="J30" s="333">
        <v>43532</v>
      </c>
      <c r="K30" s="333">
        <v>43643</v>
      </c>
      <c r="L30" s="283" t="s">
        <v>1559</v>
      </c>
      <c r="M30" s="162"/>
      <c r="N30" s="141" t="s">
        <v>197</v>
      </c>
      <c r="O30" s="375" t="s">
        <v>198</v>
      </c>
      <c r="P30" s="386" t="s">
        <v>245</v>
      </c>
      <c r="Q30" s="354" t="s">
        <v>200</v>
      </c>
      <c r="R30" s="362" t="s">
        <v>201</v>
      </c>
      <c r="S30" s="376" t="s">
        <v>58</v>
      </c>
      <c r="T30" s="354" t="s">
        <v>202</v>
      </c>
      <c r="U30" s="354">
        <v>2001</v>
      </c>
      <c r="V30" s="505">
        <v>41828</v>
      </c>
      <c r="W30" s="354" t="s">
        <v>30</v>
      </c>
      <c r="X30" s="379">
        <v>41857</v>
      </c>
      <c r="Y30" s="380" t="s">
        <v>31</v>
      </c>
      <c r="Z30" s="294" t="s">
        <v>32</v>
      </c>
      <c r="AA30" s="320" t="s">
        <v>43</v>
      </c>
      <c r="AB30" s="294" t="s">
        <v>34</v>
      </c>
      <c r="AC30" s="294">
        <v>4</v>
      </c>
      <c r="AD30" s="294" t="s">
        <v>35</v>
      </c>
      <c r="AE30" s="154" t="s">
        <v>35</v>
      </c>
      <c r="AF30" s="138"/>
      <c r="AG30" s="3"/>
    </row>
    <row r="31" spans="1:33" s="12" customFormat="1" ht="25.5" customHeight="1" x14ac:dyDescent="0.25">
      <c r="A31" s="10">
        <v>2022</v>
      </c>
      <c r="B31" s="452">
        <v>44774</v>
      </c>
      <c r="C31" s="452">
        <v>44804</v>
      </c>
      <c r="D31" s="283" t="str">
        <f t="shared" si="0"/>
        <v>Auto</v>
      </c>
      <c r="E31" s="10" t="str">
        <f>O31</f>
        <v>S-369</v>
      </c>
      <c r="F31" s="10" t="str">
        <f t="shared" si="1"/>
        <v>Apremios y Taller Municipal</v>
      </c>
      <c r="G31" s="10" t="str">
        <f t="shared" si="2"/>
        <v>V- 34</v>
      </c>
      <c r="H31" s="284" t="e">
        <f>#REF!</f>
        <v>#REF!</v>
      </c>
      <c r="I31" s="10" t="s">
        <v>1560</v>
      </c>
      <c r="J31" s="333">
        <v>43532</v>
      </c>
      <c r="K31" s="333">
        <v>43532</v>
      </c>
      <c r="L31" s="283" t="s">
        <v>1559</v>
      </c>
      <c r="M31" s="162"/>
      <c r="N31" s="141" t="s">
        <v>207</v>
      </c>
      <c r="O31" s="375" t="s">
        <v>208</v>
      </c>
      <c r="P31" s="386" t="s">
        <v>1578</v>
      </c>
      <c r="Q31" s="354" t="s">
        <v>211</v>
      </c>
      <c r="R31" s="362" t="s">
        <v>212</v>
      </c>
      <c r="S31" s="376" t="s">
        <v>195</v>
      </c>
      <c r="T31" s="354" t="s">
        <v>213</v>
      </c>
      <c r="U31" s="354">
        <v>2004</v>
      </c>
      <c r="V31" s="505">
        <v>42123</v>
      </c>
      <c r="W31" s="354" t="s">
        <v>30</v>
      </c>
      <c r="X31" s="379">
        <v>42075</v>
      </c>
      <c r="Y31" s="380" t="s">
        <v>31</v>
      </c>
      <c r="Z31" s="294" t="s">
        <v>1577</v>
      </c>
      <c r="AA31" s="320" t="s">
        <v>43</v>
      </c>
      <c r="AB31" s="294" t="s">
        <v>34</v>
      </c>
      <c r="AC31" s="294">
        <v>4</v>
      </c>
      <c r="AD31" s="294" t="s">
        <v>35</v>
      </c>
      <c r="AE31" s="154" t="s">
        <v>35</v>
      </c>
      <c r="AF31" s="138"/>
    </row>
    <row r="32" spans="1:33" customFormat="1" ht="25.5" customHeight="1" x14ac:dyDescent="0.25">
      <c r="A32" s="10">
        <v>2022</v>
      </c>
      <c r="B32" s="452">
        <v>44774</v>
      </c>
      <c r="C32" s="452">
        <v>44804</v>
      </c>
      <c r="D32" s="283" t="str">
        <f t="shared" si="0"/>
        <v>Camioneta</v>
      </c>
      <c r="E32" s="10" t="e">
        <f>#REF!</f>
        <v>#REF!</v>
      </c>
      <c r="F32" s="10" t="str">
        <f t="shared" si="1"/>
        <v>Jefatura de Mantenimiento Interno</v>
      </c>
      <c r="G32" s="10" t="str">
        <f t="shared" si="2"/>
        <v>V- 36</v>
      </c>
      <c r="H32" s="284" t="e">
        <f>#REF!</f>
        <v>#REF!</v>
      </c>
      <c r="I32" s="10" t="s">
        <v>1560</v>
      </c>
      <c r="J32" s="333">
        <v>43532</v>
      </c>
      <c r="K32" s="333">
        <v>43532</v>
      </c>
      <c r="L32" s="290"/>
      <c r="M32" s="162"/>
      <c r="N32" s="141" t="s">
        <v>218</v>
      </c>
      <c r="O32" s="354" t="s">
        <v>219</v>
      </c>
      <c r="P32" s="386" t="s">
        <v>1483</v>
      </c>
      <c r="Q32" s="354" t="s">
        <v>221</v>
      </c>
      <c r="R32" s="362" t="s">
        <v>222</v>
      </c>
      <c r="S32" s="376" t="s">
        <v>79</v>
      </c>
      <c r="T32" s="354" t="s">
        <v>113</v>
      </c>
      <c r="U32" s="354">
        <v>2008</v>
      </c>
      <c r="V32" s="505">
        <v>39505</v>
      </c>
      <c r="W32" s="354" t="s">
        <v>30</v>
      </c>
      <c r="X32" s="379">
        <v>39505</v>
      </c>
      <c r="Y32" s="380" t="s">
        <v>31</v>
      </c>
      <c r="Z32" s="294" t="s">
        <v>60</v>
      </c>
      <c r="AA32" s="320" t="s">
        <v>33</v>
      </c>
      <c r="AB32" s="294" t="s">
        <v>34</v>
      </c>
      <c r="AC32" s="294">
        <v>4</v>
      </c>
      <c r="AD32" s="294" t="s">
        <v>1277</v>
      </c>
      <c r="AE32" s="154" t="s">
        <v>52</v>
      </c>
      <c r="AF32" s="138"/>
      <c r="AG32" s="3"/>
    </row>
    <row r="33" spans="1:33" customFormat="1" ht="25.5" customHeight="1" x14ac:dyDescent="0.25">
      <c r="A33" s="10">
        <v>2022</v>
      </c>
      <c r="B33" s="452">
        <v>44774</v>
      </c>
      <c r="C33" s="452">
        <v>44804</v>
      </c>
      <c r="D33" s="283" t="str">
        <f t="shared" si="0"/>
        <v>Auto</v>
      </c>
      <c r="E33" s="10" t="e">
        <f>#REF!</f>
        <v>#REF!</v>
      </c>
      <c r="F33" s="10" t="str">
        <f t="shared" si="1"/>
        <v>Aseo Público</v>
      </c>
      <c r="G33" s="10" t="str">
        <f t="shared" si="2"/>
        <v>V- 37</v>
      </c>
      <c r="H33" s="284" t="e">
        <f>#REF!</f>
        <v>#REF!</v>
      </c>
      <c r="I33" s="10" t="s">
        <v>1560</v>
      </c>
      <c r="J33" s="333">
        <v>43532</v>
      </c>
      <c r="K33" s="333">
        <v>43532</v>
      </c>
      <c r="L33" s="283"/>
      <c r="M33" s="162"/>
      <c r="N33" s="141" t="s">
        <v>223</v>
      </c>
      <c r="O33" s="354" t="s">
        <v>224</v>
      </c>
      <c r="P33" s="354" t="s">
        <v>226</v>
      </c>
      <c r="Q33" s="354" t="s">
        <v>227</v>
      </c>
      <c r="R33" s="362" t="s">
        <v>228</v>
      </c>
      <c r="S33" s="376" t="s">
        <v>40</v>
      </c>
      <c r="T33" s="354" t="s">
        <v>229</v>
      </c>
      <c r="U33" s="354">
        <v>2008</v>
      </c>
      <c r="V33" s="505">
        <v>39504</v>
      </c>
      <c r="W33" s="354" t="s">
        <v>230</v>
      </c>
      <c r="X33" s="379">
        <v>40291</v>
      </c>
      <c r="Y33" s="380" t="s">
        <v>31</v>
      </c>
      <c r="Z33" s="294" t="s">
        <v>60</v>
      </c>
      <c r="AA33" s="320" t="s">
        <v>43</v>
      </c>
      <c r="AB33" s="294" t="s">
        <v>34</v>
      </c>
      <c r="AC33" s="294">
        <v>4</v>
      </c>
      <c r="AD33" s="294" t="s">
        <v>1277</v>
      </c>
      <c r="AE33" s="154" t="s">
        <v>44</v>
      </c>
      <c r="AF33" s="138"/>
      <c r="AG33" s="3"/>
    </row>
    <row r="34" spans="1:33" s="12" customFormat="1" ht="25.5" customHeight="1" x14ac:dyDescent="0.25">
      <c r="A34" s="10">
        <v>2022</v>
      </c>
      <c r="B34" s="452">
        <v>44774</v>
      </c>
      <c r="C34" s="452">
        <v>44804</v>
      </c>
      <c r="D34" s="283" t="str">
        <f t="shared" si="0"/>
        <v>Camión Cisterna</v>
      </c>
      <c r="E34" s="10" t="str">
        <f>O34</f>
        <v>S-102</v>
      </c>
      <c r="F34" s="10" t="str">
        <f t="shared" si="1"/>
        <v>Sistema de Agua Potable y Alcantarillado</v>
      </c>
      <c r="G34" s="10" t="str">
        <f t="shared" si="2"/>
        <v>V- 38</v>
      </c>
      <c r="H34" s="284" t="e">
        <f>#REF!</f>
        <v>#REF!</v>
      </c>
      <c r="I34" s="10" t="s">
        <v>1560</v>
      </c>
      <c r="J34" s="333">
        <v>43532</v>
      </c>
      <c r="K34" s="333">
        <v>43532</v>
      </c>
      <c r="L34" s="283" t="s">
        <v>1559</v>
      </c>
      <c r="M34" s="162"/>
      <c r="N34" s="141" t="s">
        <v>231</v>
      </c>
      <c r="O34" s="392" t="s">
        <v>232</v>
      </c>
      <c r="P34" s="386" t="s">
        <v>1615</v>
      </c>
      <c r="Q34" s="372" t="s">
        <v>233</v>
      </c>
      <c r="R34" s="366" t="s">
        <v>234</v>
      </c>
      <c r="S34" s="393" t="s">
        <v>235</v>
      </c>
      <c r="T34" s="372" t="s">
        <v>236</v>
      </c>
      <c r="U34" s="372">
        <v>1997</v>
      </c>
      <c r="V34" s="508">
        <v>35758</v>
      </c>
      <c r="W34" s="372" t="s">
        <v>30</v>
      </c>
      <c r="X34" s="394">
        <v>35758</v>
      </c>
      <c r="Y34" s="395" t="s">
        <v>167</v>
      </c>
      <c r="Z34" s="294" t="s">
        <v>60</v>
      </c>
      <c r="AA34" s="320" t="s">
        <v>237</v>
      </c>
      <c r="AB34" s="294" t="s">
        <v>124</v>
      </c>
      <c r="AC34" s="294">
        <v>6</v>
      </c>
      <c r="AD34" s="294" t="s">
        <v>1277</v>
      </c>
      <c r="AE34" s="154" t="s">
        <v>52</v>
      </c>
      <c r="AF34" s="138"/>
    </row>
    <row r="35" spans="1:33" customFormat="1" ht="25.5" customHeight="1" x14ac:dyDescent="0.25">
      <c r="A35" s="10">
        <v>2022</v>
      </c>
      <c r="B35" s="452">
        <v>44774</v>
      </c>
      <c r="C35" s="452">
        <v>44804</v>
      </c>
      <c r="D35" s="283" t="str">
        <f t="shared" si="0"/>
        <v>Camioneta</v>
      </c>
      <c r="E35" s="10" t="e">
        <f>#REF!</f>
        <v>#REF!</v>
      </c>
      <c r="F35" s="10" t="str">
        <f t="shared" si="1"/>
        <v>PARA BAJA COMODATO EN TALLER MUNICIPAL</v>
      </c>
      <c r="G35" s="10" t="str">
        <f t="shared" si="2"/>
        <v>V- 39</v>
      </c>
      <c r="H35" s="284" t="e">
        <f>#REF!</f>
        <v>#REF!</v>
      </c>
      <c r="I35" s="10" t="s">
        <v>1560</v>
      </c>
      <c r="J35" s="333">
        <v>43532</v>
      </c>
      <c r="K35" s="333">
        <v>43532</v>
      </c>
      <c r="L35" s="283"/>
      <c r="M35" s="162"/>
      <c r="N35" s="141" t="s">
        <v>238</v>
      </c>
      <c r="O35" s="355"/>
      <c r="P35" s="389" t="s">
        <v>1538</v>
      </c>
      <c r="Q35" s="355" t="s">
        <v>239</v>
      </c>
      <c r="R35" s="365" t="s">
        <v>240</v>
      </c>
      <c r="S35" s="86" t="s">
        <v>106</v>
      </c>
      <c r="T35" s="355" t="s">
        <v>241</v>
      </c>
      <c r="U35" s="355">
        <v>2000</v>
      </c>
      <c r="V35" s="509">
        <v>41319</v>
      </c>
      <c r="W35" s="355" t="s">
        <v>30</v>
      </c>
      <c r="X35" s="390">
        <v>41311</v>
      </c>
      <c r="Y35" s="391" t="s">
        <v>31</v>
      </c>
      <c r="Z35" s="294" t="s">
        <v>47</v>
      </c>
      <c r="AA35" s="323" t="s">
        <v>33</v>
      </c>
      <c r="AB35" s="297" t="s">
        <v>34</v>
      </c>
      <c r="AC35" s="297">
        <v>4</v>
      </c>
      <c r="AD35" s="297" t="s">
        <v>35</v>
      </c>
      <c r="AE35" s="151" t="s">
        <v>35</v>
      </c>
      <c r="AF35" s="138"/>
      <c r="AG35" s="3"/>
    </row>
    <row r="36" spans="1:33" customFormat="1" ht="25.5" customHeight="1" x14ac:dyDescent="0.25">
      <c r="A36" s="10">
        <v>2022</v>
      </c>
      <c r="B36" s="452">
        <v>44774</v>
      </c>
      <c r="C36" s="452">
        <v>44804</v>
      </c>
      <c r="D36" s="283" t="str">
        <f t="shared" si="0"/>
        <v>Camioneta</v>
      </c>
      <c r="E36" s="10" t="e">
        <f>#REF!</f>
        <v>#REF!</v>
      </c>
      <c r="F36" s="10" t="str">
        <f t="shared" si="1"/>
        <v>Medio Ambiente</v>
      </c>
      <c r="G36" s="10" t="str">
        <f t="shared" si="2"/>
        <v>V- 40</v>
      </c>
      <c r="H36" s="284" t="e">
        <f>#REF!</f>
        <v>#REF!</v>
      </c>
      <c r="I36" s="10" t="s">
        <v>1560</v>
      </c>
      <c r="J36" s="333">
        <v>43532</v>
      </c>
      <c r="K36" s="333">
        <v>43532</v>
      </c>
      <c r="L36" s="283" t="s">
        <v>1559</v>
      </c>
      <c r="M36" s="162"/>
      <c r="N36" s="141" t="s">
        <v>242</v>
      </c>
      <c r="O36" s="354" t="s">
        <v>243</v>
      </c>
      <c r="P36" s="354" t="s">
        <v>147</v>
      </c>
      <c r="Q36" s="354" t="s">
        <v>1197</v>
      </c>
      <c r="R36" s="362" t="s">
        <v>247</v>
      </c>
      <c r="S36" s="376" t="s">
        <v>248</v>
      </c>
      <c r="T36" s="354" t="s">
        <v>249</v>
      </c>
      <c r="U36" s="354">
        <v>1998</v>
      </c>
      <c r="V36" s="505">
        <v>41826</v>
      </c>
      <c r="W36" s="354" t="s">
        <v>250</v>
      </c>
      <c r="X36" s="379">
        <v>41857</v>
      </c>
      <c r="Y36" s="380" t="s">
        <v>31</v>
      </c>
      <c r="Z36" s="294" t="s">
        <v>60</v>
      </c>
      <c r="AA36" s="320" t="s">
        <v>33</v>
      </c>
      <c r="AB36" s="294" t="s">
        <v>34</v>
      </c>
      <c r="AC36" s="294">
        <v>6</v>
      </c>
      <c r="AD36" s="294" t="s">
        <v>35</v>
      </c>
      <c r="AE36" s="154" t="s">
        <v>35</v>
      </c>
      <c r="AF36" s="138"/>
      <c r="AG36" s="3"/>
    </row>
    <row r="37" spans="1:33" s="12" customFormat="1" ht="25.5" customHeight="1" x14ac:dyDescent="0.25">
      <c r="A37" s="10">
        <v>2022</v>
      </c>
      <c r="B37" s="452">
        <v>44774</v>
      </c>
      <c r="C37" s="452">
        <v>44804</v>
      </c>
      <c r="D37" s="283" t="str">
        <f t="shared" si="0"/>
        <v>Auto</v>
      </c>
      <c r="E37" s="10" t="str">
        <f>O37</f>
        <v>S-353</v>
      </c>
      <c r="F37" s="10" t="str">
        <f t="shared" si="1"/>
        <v>Seguridad Pública Escoltas Tesorería</v>
      </c>
      <c r="G37" s="10" t="str">
        <f t="shared" si="2"/>
        <v>V- 41</v>
      </c>
      <c r="H37" s="284" t="e">
        <f>#REF!</f>
        <v>#REF!</v>
      </c>
      <c r="I37" s="10" t="s">
        <v>1560</v>
      </c>
      <c r="J37" s="333">
        <v>43532</v>
      </c>
      <c r="K37" s="333">
        <v>43532</v>
      </c>
      <c r="L37" s="283" t="s">
        <v>1559</v>
      </c>
      <c r="M37" s="162"/>
      <c r="N37" s="141" t="s">
        <v>251</v>
      </c>
      <c r="O37" s="375" t="s">
        <v>252</v>
      </c>
      <c r="P37" s="354" t="s">
        <v>1335</v>
      </c>
      <c r="Q37" s="354" t="s">
        <v>253</v>
      </c>
      <c r="R37" s="362" t="s">
        <v>254</v>
      </c>
      <c r="S37" s="376" t="s">
        <v>255</v>
      </c>
      <c r="T37" s="354" t="s">
        <v>256</v>
      </c>
      <c r="U37" s="354">
        <v>2014</v>
      </c>
      <c r="V37" s="505">
        <v>41607</v>
      </c>
      <c r="W37" s="354" t="s">
        <v>30</v>
      </c>
      <c r="X37" s="379">
        <v>41607</v>
      </c>
      <c r="Y37" s="380" t="s">
        <v>31</v>
      </c>
      <c r="Z37" s="294" t="s">
        <v>60</v>
      </c>
      <c r="AA37" s="320" t="s">
        <v>43</v>
      </c>
      <c r="AB37" s="294" t="s">
        <v>34</v>
      </c>
      <c r="AC37" s="294">
        <v>4</v>
      </c>
      <c r="AD37" s="438" t="s">
        <v>1277</v>
      </c>
      <c r="AE37" s="154" t="s">
        <v>52</v>
      </c>
      <c r="AF37" s="138">
        <v>1</v>
      </c>
    </row>
    <row r="38" spans="1:33" customFormat="1" ht="25.5" customHeight="1" x14ac:dyDescent="0.25">
      <c r="A38" s="10">
        <v>2022</v>
      </c>
      <c r="B38" s="452">
        <v>44774</v>
      </c>
      <c r="C38" s="452">
        <v>44804</v>
      </c>
      <c r="D38" s="283" t="str">
        <f t="shared" si="0"/>
        <v>Auto</v>
      </c>
      <c r="E38" s="10" t="e">
        <f>#REF!</f>
        <v>#REF!</v>
      </c>
      <c r="F38" s="10" t="str">
        <f t="shared" si="1"/>
        <v>Taller Municipal</v>
      </c>
      <c r="G38" s="10" t="str">
        <f t="shared" si="2"/>
        <v>V- 42</v>
      </c>
      <c r="H38" s="284" t="e">
        <f>#REF!</f>
        <v>#REF!</v>
      </c>
      <c r="I38" s="10" t="s">
        <v>1560</v>
      </c>
      <c r="J38" s="333">
        <v>43532</v>
      </c>
      <c r="K38" s="333">
        <v>43532</v>
      </c>
      <c r="L38" s="283"/>
      <c r="M38" s="162"/>
      <c r="N38" s="141" t="s">
        <v>257</v>
      </c>
      <c r="O38" s="355" t="s">
        <v>258</v>
      </c>
      <c r="P38" s="355" t="s">
        <v>245</v>
      </c>
      <c r="Q38" s="355" t="s">
        <v>260</v>
      </c>
      <c r="R38" s="365" t="s">
        <v>261</v>
      </c>
      <c r="S38" s="86" t="s">
        <v>79</v>
      </c>
      <c r="T38" s="355" t="s">
        <v>80</v>
      </c>
      <c r="U38" s="355">
        <v>1997</v>
      </c>
      <c r="V38" s="505">
        <v>41311</v>
      </c>
      <c r="W38" s="355" t="s">
        <v>30</v>
      </c>
      <c r="X38" s="390">
        <v>41311</v>
      </c>
      <c r="Y38" s="391" t="s">
        <v>31</v>
      </c>
      <c r="Z38" s="294" t="s">
        <v>47</v>
      </c>
      <c r="AA38" s="323" t="s">
        <v>43</v>
      </c>
      <c r="AB38" s="297" t="s">
        <v>34</v>
      </c>
      <c r="AC38" s="297">
        <v>4</v>
      </c>
      <c r="AD38" s="297" t="s">
        <v>35</v>
      </c>
      <c r="AE38" s="151" t="s">
        <v>35</v>
      </c>
      <c r="AF38" s="138">
        <v>1</v>
      </c>
      <c r="AG38" s="3"/>
    </row>
    <row r="39" spans="1:33" customFormat="1" ht="25.5" customHeight="1" x14ac:dyDescent="0.25">
      <c r="A39" s="10">
        <v>2022</v>
      </c>
      <c r="B39" s="452">
        <v>44774</v>
      </c>
      <c r="C39" s="452">
        <v>44804</v>
      </c>
      <c r="D39" s="283" t="str">
        <f t="shared" si="0"/>
        <v>Camión</v>
      </c>
      <c r="E39" s="10" t="e">
        <f>#REF!</f>
        <v>#REF!</v>
      </c>
      <c r="F39" s="10" t="str">
        <f t="shared" si="1"/>
        <v>Protección Civil y Bomberos</v>
      </c>
      <c r="G39" s="10" t="str">
        <f t="shared" si="2"/>
        <v>V- 44</v>
      </c>
      <c r="H39" s="284" t="e">
        <f>#REF!</f>
        <v>#REF!</v>
      </c>
      <c r="I39" s="10" t="s">
        <v>1560</v>
      </c>
      <c r="J39" s="333">
        <v>43532</v>
      </c>
      <c r="K39" s="333">
        <v>43532</v>
      </c>
      <c r="L39" s="283"/>
      <c r="M39" s="162"/>
      <c r="N39" s="141" t="s">
        <v>267</v>
      </c>
      <c r="O39" s="354" t="s">
        <v>268</v>
      </c>
      <c r="P39" s="386" t="s">
        <v>180</v>
      </c>
      <c r="Q39" s="354" t="s">
        <v>269</v>
      </c>
      <c r="R39" s="362" t="s">
        <v>270</v>
      </c>
      <c r="S39" s="376" t="s">
        <v>271</v>
      </c>
      <c r="T39" s="354" t="s">
        <v>272</v>
      </c>
      <c r="U39" s="354">
        <v>1988</v>
      </c>
      <c r="V39" s="505">
        <v>39356</v>
      </c>
      <c r="W39" s="354" t="s">
        <v>250</v>
      </c>
      <c r="X39" s="379">
        <v>39356</v>
      </c>
      <c r="Y39" s="380" t="s">
        <v>60</v>
      </c>
      <c r="Z39" s="294" t="s">
        <v>60</v>
      </c>
      <c r="AA39" s="320" t="s">
        <v>123</v>
      </c>
      <c r="AB39" s="294" t="s">
        <v>124</v>
      </c>
      <c r="AC39" s="294"/>
      <c r="AD39" s="438" t="s">
        <v>1277</v>
      </c>
      <c r="AE39" s="154" t="s">
        <v>52</v>
      </c>
      <c r="AF39" s="138">
        <v>1</v>
      </c>
      <c r="AG39" s="3"/>
    </row>
    <row r="40" spans="1:33" s="12" customFormat="1" ht="25.5" customHeight="1" x14ac:dyDescent="0.25">
      <c r="A40" s="10">
        <v>2022</v>
      </c>
      <c r="B40" s="452">
        <v>44774</v>
      </c>
      <c r="C40" s="452">
        <v>44804</v>
      </c>
      <c r="D40" s="283" t="str">
        <f t="shared" si="0"/>
        <v>Camioneta</v>
      </c>
      <c r="E40" s="10" t="str">
        <f>O40</f>
        <v>S-035</v>
      </c>
      <c r="F40" s="10" t="str">
        <f t="shared" si="1"/>
        <v>Sistema de Agua Potable y Alcantarillado</v>
      </c>
      <c r="G40" s="10" t="str">
        <f t="shared" si="2"/>
        <v>V- 45</v>
      </c>
      <c r="H40" s="284" t="e">
        <f>#REF!</f>
        <v>#REF!</v>
      </c>
      <c r="I40" s="10" t="s">
        <v>1560</v>
      </c>
      <c r="J40" s="333">
        <v>43532</v>
      </c>
      <c r="K40" s="333">
        <v>43532</v>
      </c>
      <c r="L40" s="283"/>
      <c r="M40" s="162"/>
      <c r="N40" s="141" t="s">
        <v>273</v>
      </c>
      <c r="O40" s="375" t="s">
        <v>274</v>
      </c>
      <c r="P40" s="386" t="s">
        <v>1615</v>
      </c>
      <c r="Q40" s="354" t="s">
        <v>276</v>
      </c>
      <c r="R40" s="362" t="s">
        <v>277</v>
      </c>
      <c r="S40" s="376" t="s">
        <v>79</v>
      </c>
      <c r="T40" s="354" t="s">
        <v>113</v>
      </c>
      <c r="U40" s="354">
        <v>2008</v>
      </c>
      <c r="V40" s="505">
        <v>39505</v>
      </c>
      <c r="W40" s="354" t="s">
        <v>30</v>
      </c>
      <c r="X40" s="379">
        <v>39505</v>
      </c>
      <c r="Y40" s="380" t="s">
        <v>31</v>
      </c>
      <c r="Z40" s="294" t="s">
        <v>60</v>
      </c>
      <c r="AA40" s="320" t="s">
        <v>33</v>
      </c>
      <c r="AB40" s="294" t="s">
        <v>34</v>
      </c>
      <c r="AC40" s="294">
        <v>4</v>
      </c>
      <c r="AD40" s="438" t="s">
        <v>1277</v>
      </c>
      <c r="AE40" s="154" t="s">
        <v>52</v>
      </c>
      <c r="AF40" s="138">
        <v>1</v>
      </c>
    </row>
    <row r="41" spans="1:33" customFormat="1" ht="25.5" customHeight="1" x14ac:dyDescent="0.25">
      <c r="A41" s="10">
        <v>2022</v>
      </c>
      <c r="B41" s="452">
        <v>44774</v>
      </c>
      <c r="C41" s="452">
        <v>44804</v>
      </c>
      <c r="D41" s="283" t="str">
        <f t="shared" si="0"/>
        <v>Camioneta</v>
      </c>
      <c r="E41" s="10" t="e">
        <f>#REF!</f>
        <v>#REF!</v>
      </c>
      <c r="F41" s="10" t="str">
        <f t="shared" si="1"/>
        <v xml:space="preserve">RASTRO MUNICIPAL </v>
      </c>
      <c r="G41" s="10" t="str">
        <f t="shared" si="2"/>
        <v>V- 49</v>
      </c>
      <c r="H41" s="284" t="e">
        <f>#REF!</f>
        <v>#REF!</v>
      </c>
      <c r="I41" s="10" t="s">
        <v>1560</v>
      </c>
      <c r="J41" s="333">
        <v>43532</v>
      </c>
      <c r="K41" s="333">
        <v>43532</v>
      </c>
      <c r="L41" s="283" t="s">
        <v>1559</v>
      </c>
      <c r="M41" s="162"/>
      <c r="N41" s="141" t="s">
        <v>291</v>
      </c>
      <c r="O41" s="354" t="s">
        <v>292</v>
      </c>
      <c r="P41" s="354" t="s">
        <v>1651</v>
      </c>
      <c r="Q41" s="354" t="s">
        <v>294</v>
      </c>
      <c r="R41" s="362" t="s">
        <v>295</v>
      </c>
      <c r="S41" s="376" t="s">
        <v>106</v>
      </c>
      <c r="T41" s="354" t="s">
        <v>296</v>
      </c>
      <c r="U41" s="354">
        <v>2002</v>
      </c>
      <c r="V41" s="505">
        <v>37253</v>
      </c>
      <c r="W41" s="354" t="s">
        <v>30</v>
      </c>
      <c r="X41" s="379">
        <v>37253</v>
      </c>
      <c r="Y41" s="380" t="s">
        <v>31</v>
      </c>
      <c r="Z41" s="294" t="s">
        <v>60</v>
      </c>
      <c r="AA41" s="320" t="s">
        <v>33</v>
      </c>
      <c r="AB41" s="294" t="s">
        <v>34</v>
      </c>
      <c r="AC41" s="294">
        <v>8</v>
      </c>
      <c r="AD41" s="438" t="s">
        <v>1278</v>
      </c>
      <c r="AE41" s="154" t="s">
        <v>52</v>
      </c>
      <c r="AF41" s="138">
        <v>1</v>
      </c>
      <c r="AG41" s="3"/>
    </row>
    <row r="42" spans="1:33" customFormat="1" ht="25.5" customHeight="1" x14ac:dyDescent="0.25">
      <c r="A42" s="10">
        <v>2022</v>
      </c>
      <c r="B42" s="452">
        <v>44774</v>
      </c>
      <c r="C42" s="452">
        <v>44804</v>
      </c>
      <c r="D42" s="283" t="str">
        <f t="shared" si="0"/>
        <v>Camioneta</v>
      </c>
      <c r="E42" s="10" t="str">
        <f>O42</f>
        <v>S-338</v>
      </c>
      <c r="F42" s="10" t="str">
        <f t="shared" si="1"/>
        <v>Sindicatura Municipal</v>
      </c>
      <c r="G42" s="10" t="str">
        <f t="shared" si="2"/>
        <v>V- 50</v>
      </c>
      <c r="H42" s="284" t="e">
        <f>#REF!</f>
        <v>#REF!</v>
      </c>
      <c r="I42" s="10" t="s">
        <v>1560</v>
      </c>
      <c r="J42" s="333">
        <v>43532</v>
      </c>
      <c r="K42" s="333">
        <v>43532</v>
      </c>
      <c r="L42" s="283"/>
      <c r="M42" s="162"/>
      <c r="N42" s="141" t="s">
        <v>297</v>
      </c>
      <c r="O42" s="375" t="s">
        <v>298</v>
      </c>
      <c r="P42" s="444" t="s">
        <v>1613</v>
      </c>
      <c r="Q42" s="354" t="s">
        <v>301</v>
      </c>
      <c r="R42" s="362" t="s">
        <v>302</v>
      </c>
      <c r="S42" s="376" t="s">
        <v>40</v>
      </c>
      <c r="T42" s="354" t="s">
        <v>92</v>
      </c>
      <c r="U42" s="354">
        <v>2012</v>
      </c>
      <c r="V42" s="505">
        <v>41386</v>
      </c>
      <c r="W42" s="354" t="s">
        <v>30</v>
      </c>
      <c r="X42" s="379">
        <v>41386</v>
      </c>
      <c r="Y42" s="380" t="s">
        <v>31</v>
      </c>
      <c r="Z42" s="294" t="s">
        <v>60</v>
      </c>
      <c r="AA42" s="320" t="s">
        <v>33</v>
      </c>
      <c r="AB42" s="294" t="s">
        <v>34</v>
      </c>
      <c r="AC42" s="294">
        <v>8</v>
      </c>
      <c r="AD42" s="438" t="s">
        <v>1277</v>
      </c>
      <c r="AE42" s="154" t="s">
        <v>52</v>
      </c>
      <c r="AF42" s="138">
        <v>1</v>
      </c>
      <c r="AG42" s="3"/>
    </row>
    <row r="43" spans="1:33" customFormat="1" ht="25.5" customHeight="1" x14ac:dyDescent="0.25">
      <c r="A43" s="10">
        <v>2022</v>
      </c>
      <c r="B43" s="452">
        <v>44774</v>
      </c>
      <c r="C43" s="452">
        <v>44804</v>
      </c>
      <c r="D43" s="283" t="str">
        <f t="shared" si="0"/>
        <v>Camioneta</v>
      </c>
      <c r="E43" s="10" t="e">
        <f>#REF!</f>
        <v>#REF!</v>
      </c>
      <c r="F43" s="10" t="str">
        <f t="shared" si="1"/>
        <v>Para Baja Seguridad Publica</v>
      </c>
      <c r="G43" s="10" t="str">
        <f t="shared" si="2"/>
        <v>V- 51</v>
      </c>
      <c r="H43" s="284" t="e">
        <f>#REF!</f>
        <v>#REF!</v>
      </c>
      <c r="I43" s="10" t="s">
        <v>1560</v>
      </c>
      <c r="J43" s="333">
        <v>43532</v>
      </c>
      <c r="K43" s="333">
        <v>43532</v>
      </c>
      <c r="L43" s="283"/>
      <c r="M43" s="162"/>
      <c r="N43" s="141" t="s">
        <v>303</v>
      </c>
      <c r="O43" s="300" t="s">
        <v>304</v>
      </c>
      <c r="P43" s="300" t="s">
        <v>305</v>
      </c>
      <c r="Q43" s="300" t="s">
        <v>306</v>
      </c>
      <c r="R43" s="364" t="s">
        <v>307</v>
      </c>
      <c r="S43" s="287" t="s">
        <v>40</v>
      </c>
      <c r="T43" s="300" t="s">
        <v>92</v>
      </c>
      <c r="U43" s="300">
        <v>2017</v>
      </c>
      <c r="V43" s="506">
        <v>43088</v>
      </c>
      <c r="W43" s="300" t="s">
        <v>30</v>
      </c>
      <c r="X43" s="319">
        <v>43126</v>
      </c>
      <c r="Y43" s="309" t="s">
        <v>60</v>
      </c>
      <c r="Z43" s="297" t="s">
        <v>67</v>
      </c>
      <c r="AA43" s="323" t="s">
        <v>33</v>
      </c>
      <c r="AB43" s="297" t="s">
        <v>34</v>
      </c>
      <c r="AC43" s="297">
        <v>6</v>
      </c>
      <c r="AD43" s="466" t="s">
        <v>1287</v>
      </c>
      <c r="AE43" s="151" t="s">
        <v>52</v>
      </c>
      <c r="AF43" s="138">
        <v>1</v>
      </c>
      <c r="AG43" s="3"/>
    </row>
    <row r="44" spans="1:33" customFormat="1" ht="25.5" customHeight="1" x14ac:dyDescent="0.25">
      <c r="A44" s="10">
        <v>2022</v>
      </c>
      <c r="B44" s="452">
        <v>44774</v>
      </c>
      <c r="C44" s="452">
        <v>44804</v>
      </c>
      <c r="D44" s="283" t="str">
        <f t="shared" si="0"/>
        <v>Motocicleta</v>
      </c>
      <c r="E44" s="10" t="str">
        <f t="shared" ref="E44:E61" si="4">O44</f>
        <v>S-014</v>
      </c>
      <c r="F44" s="10" t="str">
        <f t="shared" si="1"/>
        <v>Para Baja</v>
      </c>
      <c r="G44" s="10" t="str">
        <f t="shared" si="2"/>
        <v>V- 52</v>
      </c>
      <c r="H44" s="284" t="e">
        <f>#REF!</f>
        <v>#REF!</v>
      </c>
      <c r="I44" s="10" t="s">
        <v>1560</v>
      </c>
      <c r="J44" s="333">
        <v>43532</v>
      </c>
      <c r="K44" s="333">
        <v>43532</v>
      </c>
      <c r="L44" s="283"/>
      <c r="M44" s="162"/>
      <c r="N44" s="141" t="s">
        <v>308</v>
      </c>
      <c r="O44" s="388" t="s">
        <v>244</v>
      </c>
      <c r="P44" s="355" t="s">
        <v>47</v>
      </c>
      <c r="Q44" s="355" t="s">
        <v>309</v>
      </c>
      <c r="R44" s="365" t="s">
        <v>310</v>
      </c>
      <c r="S44" s="86" t="s">
        <v>58</v>
      </c>
      <c r="T44" s="355" t="s">
        <v>311</v>
      </c>
      <c r="U44" s="355">
        <v>2012</v>
      </c>
      <c r="V44" s="505">
        <v>41319</v>
      </c>
      <c r="W44" s="355" t="s">
        <v>312</v>
      </c>
      <c r="X44" s="390">
        <v>41297</v>
      </c>
      <c r="Y44" s="391" t="s">
        <v>60</v>
      </c>
      <c r="Z44" s="294" t="s">
        <v>47</v>
      </c>
      <c r="AA44" s="323" t="s">
        <v>61</v>
      </c>
      <c r="AB44" s="297" t="s">
        <v>34</v>
      </c>
      <c r="AC44" s="297">
        <v>1</v>
      </c>
      <c r="AD44" s="438" t="s">
        <v>1277</v>
      </c>
      <c r="AE44" s="151" t="s">
        <v>52</v>
      </c>
      <c r="AF44" s="138">
        <v>1</v>
      </c>
      <c r="AG44" s="3"/>
    </row>
    <row r="45" spans="1:33" customFormat="1" ht="25.5" customHeight="1" x14ac:dyDescent="0.25">
      <c r="A45" s="10">
        <v>2022</v>
      </c>
      <c r="B45" s="452">
        <v>44774</v>
      </c>
      <c r="C45" s="452">
        <v>44804</v>
      </c>
      <c r="D45" s="283" t="str">
        <f t="shared" si="0"/>
        <v>Motocicleta</v>
      </c>
      <c r="E45" s="10" t="str">
        <f t="shared" si="4"/>
        <v>S-015</v>
      </c>
      <c r="F45" s="10" t="str">
        <f t="shared" si="1"/>
        <v>Para Baja</v>
      </c>
      <c r="G45" s="10" t="str">
        <f t="shared" si="2"/>
        <v>V- 53</v>
      </c>
      <c r="H45" s="284" t="e">
        <f>#REF!</f>
        <v>#REF!</v>
      </c>
      <c r="I45" s="10" t="s">
        <v>1560</v>
      </c>
      <c r="J45" s="333">
        <v>43532</v>
      </c>
      <c r="K45" s="333">
        <v>43532</v>
      </c>
      <c r="L45" s="289" t="s">
        <v>1563</v>
      </c>
      <c r="M45" s="162"/>
      <c r="N45" s="141" t="s">
        <v>313</v>
      </c>
      <c r="O45" s="388" t="s">
        <v>199</v>
      </c>
      <c r="P45" s="355" t="s">
        <v>47</v>
      </c>
      <c r="Q45" s="355" t="s">
        <v>314</v>
      </c>
      <c r="R45" s="365" t="s">
        <v>315</v>
      </c>
      <c r="S45" s="86" t="s">
        <v>58</v>
      </c>
      <c r="T45" s="355" t="s">
        <v>311</v>
      </c>
      <c r="U45" s="355">
        <v>2014</v>
      </c>
      <c r="V45" s="505">
        <v>42174</v>
      </c>
      <c r="W45" s="355" t="s">
        <v>312</v>
      </c>
      <c r="X45" s="390">
        <v>42174</v>
      </c>
      <c r="Y45" s="391" t="s">
        <v>60</v>
      </c>
      <c r="Z45" s="294" t="s">
        <v>47</v>
      </c>
      <c r="AA45" s="323" t="s">
        <v>61</v>
      </c>
      <c r="AB45" s="297" t="s">
        <v>34</v>
      </c>
      <c r="AC45" s="297">
        <v>1</v>
      </c>
      <c r="AD45" s="438" t="s">
        <v>1277</v>
      </c>
      <c r="AE45" s="151" t="s">
        <v>44</v>
      </c>
      <c r="AF45" s="138">
        <v>1</v>
      </c>
      <c r="AG45" s="3"/>
    </row>
    <row r="46" spans="1:33" customFormat="1" ht="25.5" customHeight="1" x14ac:dyDescent="0.25">
      <c r="A46" s="10">
        <v>2022</v>
      </c>
      <c r="B46" s="452">
        <v>44774</v>
      </c>
      <c r="C46" s="452">
        <v>44804</v>
      </c>
      <c r="D46" s="283" t="str">
        <f t="shared" si="0"/>
        <v>Motocicleta</v>
      </c>
      <c r="E46" s="10" t="str">
        <f t="shared" si="4"/>
        <v>S-016</v>
      </c>
      <c r="F46" s="10" t="str">
        <f t="shared" si="1"/>
        <v>Para Baja</v>
      </c>
      <c r="G46" s="10" t="str">
        <f t="shared" si="2"/>
        <v>V- 54</v>
      </c>
      <c r="H46" s="284" t="e">
        <f>#REF!</f>
        <v>#REF!</v>
      </c>
      <c r="I46" s="10" t="s">
        <v>1560</v>
      </c>
      <c r="J46" s="333">
        <v>43532</v>
      </c>
      <c r="K46" s="333">
        <v>43532</v>
      </c>
      <c r="L46" s="289" t="s">
        <v>1564</v>
      </c>
      <c r="M46" s="162"/>
      <c r="N46" s="141" t="s">
        <v>316</v>
      </c>
      <c r="O46" s="388" t="s">
        <v>209</v>
      </c>
      <c r="P46" s="355" t="s">
        <v>47</v>
      </c>
      <c r="Q46" s="355" t="s">
        <v>317</v>
      </c>
      <c r="R46" s="365" t="s">
        <v>318</v>
      </c>
      <c r="S46" s="86" t="s">
        <v>58</v>
      </c>
      <c r="T46" s="355" t="s">
        <v>311</v>
      </c>
      <c r="U46" s="355">
        <v>2014</v>
      </c>
      <c r="V46" s="505">
        <v>42174</v>
      </c>
      <c r="W46" s="355" t="s">
        <v>312</v>
      </c>
      <c r="X46" s="390">
        <v>42174</v>
      </c>
      <c r="Y46" s="391" t="s">
        <v>60</v>
      </c>
      <c r="Z46" s="294" t="s">
        <v>47</v>
      </c>
      <c r="AA46" s="323" t="s">
        <v>61</v>
      </c>
      <c r="AB46" s="297" t="s">
        <v>34</v>
      </c>
      <c r="AC46" s="297">
        <v>1</v>
      </c>
      <c r="AD46" s="438" t="s">
        <v>1277</v>
      </c>
      <c r="AE46" s="151" t="s">
        <v>44</v>
      </c>
      <c r="AF46" s="138">
        <v>1</v>
      </c>
      <c r="AG46" s="3"/>
    </row>
    <row r="47" spans="1:33" customFormat="1" ht="25.5" customHeight="1" x14ac:dyDescent="0.25">
      <c r="A47" s="10">
        <v>2022</v>
      </c>
      <c r="B47" s="452">
        <v>44774</v>
      </c>
      <c r="C47" s="452">
        <v>44804</v>
      </c>
      <c r="D47" s="283" t="str">
        <f t="shared" si="0"/>
        <v>Motocicleta</v>
      </c>
      <c r="E47" s="10" t="str">
        <f t="shared" si="4"/>
        <v>S-017</v>
      </c>
      <c r="F47" s="10" t="str">
        <f t="shared" si="1"/>
        <v>Seguridad Pública</v>
      </c>
      <c r="G47" s="10" t="str">
        <f t="shared" si="2"/>
        <v>V- 55</v>
      </c>
      <c r="H47" s="284" t="e">
        <f>#REF!</f>
        <v>#REF!</v>
      </c>
      <c r="I47" s="10" t="s">
        <v>1560</v>
      </c>
      <c r="J47" s="333">
        <v>43532</v>
      </c>
      <c r="K47" s="333">
        <v>43532</v>
      </c>
      <c r="L47" s="289" t="s">
        <v>1564</v>
      </c>
      <c r="M47" s="162"/>
      <c r="N47" s="141" t="s">
        <v>319</v>
      </c>
      <c r="O47" s="375" t="s">
        <v>204</v>
      </c>
      <c r="P47" s="354" t="s">
        <v>320</v>
      </c>
      <c r="Q47" s="354" t="s">
        <v>321</v>
      </c>
      <c r="R47" s="362" t="s">
        <v>322</v>
      </c>
      <c r="S47" s="376" t="s">
        <v>58</v>
      </c>
      <c r="T47" s="354" t="s">
        <v>311</v>
      </c>
      <c r="U47" s="354">
        <v>2008</v>
      </c>
      <c r="V47" s="505">
        <v>42174</v>
      </c>
      <c r="W47" s="354" t="s">
        <v>312</v>
      </c>
      <c r="X47" s="379">
        <v>42174</v>
      </c>
      <c r="Y47" s="380" t="s">
        <v>60</v>
      </c>
      <c r="Z47" s="294" t="s">
        <v>42</v>
      </c>
      <c r="AA47" s="320" t="s">
        <v>61</v>
      </c>
      <c r="AB47" s="294" t="s">
        <v>34</v>
      </c>
      <c r="AC47" s="294">
        <v>1</v>
      </c>
      <c r="AD47" s="438" t="s">
        <v>1277</v>
      </c>
      <c r="AE47" s="154" t="s">
        <v>44</v>
      </c>
      <c r="AF47" s="138">
        <v>1</v>
      </c>
      <c r="AG47" s="3"/>
    </row>
    <row r="48" spans="1:33" customFormat="1" ht="25.5" customHeight="1" x14ac:dyDescent="0.25">
      <c r="A48" s="10">
        <v>2022</v>
      </c>
      <c r="B48" s="452">
        <v>44774</v>
      </c>
      <c r="C48" s="452">
        <v>44804</v>
      </c>
      <c r="D48" s="283" t="str">
        <f t="shared" si="0"/>
        <v>Motocicleta</v>
      </c>
      <c r="E48" s="10" t="str">
        <f t="shared" si="4"/>
        <v>S-019</v>
      </c>
      <c r="F48" s="10" t="str">
        <f t="shared" si="1"/>
        <v>Para Baja</v>
      </c>
      <c r="G48" s="10" t="str">
        <f t="shared" si="2"/>
        <v>V- 56</v>
      </c>
      <c r="H48" s="284" t="e">
        <f>#REF!</f>
        <v>#REF!</v>
      </c>
      <c r="I48" s="10" t="s">
        <v>1560</v>
      </c>
      <c r="J48" s="333">
        <v>43532</v>
      </c>
      <c r="K48" s="333">
        <v>43532</v>
      </c>
      <c r="L48" s="289" t="s">
        <v>1564</v>
      </c>
      <c r="M48" s="162"/>
      <c r="N48" s="141" t="s">
        <v>324</v>
      </c>
      <c r="O48" s="388" t="s">
        <v>299</v>
      </c>
      <c r="P48" s="355" t="s">
        <v>47</v>
      </c>
      <c r="Q48" s="355" t="s">
        <v>325</v>
      </c>
      <c r="R48" s="365" t="s">
        <v>326</v>
      </c>
      <c r="S48" s="86" t="s">
        <v>58</v>
      </c>
      <c r="T48" s="355" t="s">
        <v>311</v>
      </c>
      <c r="U48" s="355">
        <v>2014</v>
      </c>
      <c r="V48" s="505">
        <v>42174</v>
      </c>
      <c r="W48" s="355" t="s">
        <v>250</v>
      </c>
      <c r="X48" s="390">
        <v>42346</v>
      </c>
      <c r="Y48" s="391" t="s">
        <v>60</v>
      </c>
      <c r="Z48" s="294" t="s">
        <v>47</v>
      </c>
      <c r="AA48" s="323" t="s">
        <v>61</v>
      </c>
      <c r="AB48" s="297" t="s">
        <v>34</v>
      </c>
      <c r="AC48" s="297">
        <v>1</v>
      </c>
      <c r="AD48" s="438" t="s">
        <v>1277</v>
      </c>
      <c r="AE48" s="151" t="s">
        <v>44</v>
      </c>
      <c r="AF48" s="138">
        <v>1</v>
      </c>
      <c r="AG48" s="3"/>
    </row>
    <row r="49" spans="1:33" customFormat="1" ht="25.5" customHeight="1" x14ac:dyDescent="0.25">
      <c r="A49" s="10">
        <v>2022</v>
      </c>
      <c r="B49" s="452">
        <v>44774</v>
      </c>
      <c r="C49" s="452">
        <v>44804</v>
      </c>
      <c r="D49" s="283" t="str">
        <f t="shared" si="0"/>
        <v>Motocicleta</v>
      </c>
      <c r="E49" s="10" t="str">
        <f t="shared" si="4"/>
        <v>S-021</v>
      </c>
      <c r="F49" s="10" t="str">
        <f t="shared" si="1"/>
        <v>Para Baja</v>
      </c>
      <c r="G49" s="10" t="str">
        <f t="shared" si="2"/>
        <v>V- 57</v>
      </c>
      <c r="H49" s="284" t="e">
        <f>#REF!</f>
        <v>#REF!</v>
      </c>
      <c r="I49" s="10" t="s">
        <v>1560</v>
      </c>
      <c r="J49" s="333">
        <v>43532</v>
      </c>
      <c r="K49" s="333">
        <v>43532</v>
      </c>
      <c r="L49" s="283"/>
      <c r="M49" s="162"/>
      <c r="N49" s="141" t="s">
        <v>327</v>
      </c>
      <c r="O49" s="388" t="s">
        <v>225</v>
      </c>
      <c r="P49" s="355" t="s">
        <v>47</v>
      </c>
      <c r="Q49" s="355" t="s">
        <v>328</v>
      </c>
      <c r="R49" s="365" t="s">
        <v>329</v>
      </c>
      <c r="S49" s="86" t="s">
        <v>330</v>
      </c>
      <c r="T49" s="355" t="s">
        <v>331</v>
      </c>
      <c r="U49" s="355">
        <v>2015</v>
      </c>
      <c r="V49" s="505">
        <v>42201</v>
      </c>
      <c r="W49" s="355" t="s">
        <v>312</v>
      </c>
      <c r="X49" s="390">
        <v>42201</v>
      </c>
      <c r="Y49" s="391" t="s">
        <v>60</v>
      </c>
      <c r="Z49" s="294" t="s">
        <v>47</v>
      </c>
      <c r="AA49" s="323" t="s">
        <v>61</v>
      </c>
      <c r="AB49" s="297" t="s">
        <v>34</v>
      </c>
      <c r="AC49" s="297">
        <v>1</v>
      </c>
      <c r="AD49" s="438" t="s">
        <v>1277</v>
      </c>
      <c r="AE49" s="151" t="s">
        <v>52</v>
      </c>
      <c r="AF49" s="138">
        <v>1</v>
      </c>
      <c r="AG49" s="3"/>
    </row>
    <row r="50" spans="1:33" customFormat="1" ht="25.5" customHeight="1" x14ac:dyDescent="0.25">
      <c r="A50" s="10">
        <v>2022</v>
      </c>
      <c r="B50" s="452">
        <v>44774</v>
      </c>
      <c r="C50" s="452">
        <v>44804</v>
      </c>
      <c r="D50" s="283" t="str">
        <f t="shared" si="0"/>
        <v>Motocicleta</v>
      </c>
      <c r="E50" s="10" t="str">
        <f t="shared" si="4"/>
        <v>S-022</v>
      </c>
      <c r="F50" s="10" t="str">
        <f t="shared" si="1"/>
        <v>Seguridad Pública</v>
      </c>
      <c r="G50" s="10" t="str">
        <f t="shared" si="2"/>
        <v>V- 58</v>
      </c>
      <c r="H50" s="284" t="e">
        <f>#REF!</f>
        <v>#REF!</v>
      </c>
      <c r="I50" s="10" t="s">
        <v>1560</v>
      </c>
      <c r="J50" s="333">
        <v>43532</v>
      </c>
      <c r="K50" s="333">
        <v>43532</v>
      </c>
      <c r="L50" s="283"/>
      <c r="M50" s="162"/>
      <c r="N50" s="141" t="s">
        <v>332</v>
      </c>
      <c r="O50" s="375" t="s">
        <v>333</v>
      </c>
      <c r="P50" s="354" t="s">
        <v>320</v>
      </c>
      <c r="Q50" s="354" t="s">
        <v>334</v>
      </c>
      <c r="R50" s="362" t="s">
        <v>335</v>
      </c>
      <c r="S50" s="376" t="s">
        <v>330</v>
      </c>
      <c r="T50" s="354" t="s">
        <v>331</v>
      </c>
      <c r="U50" s="354">
        <v>2015</v>
      </c>
      <c r="V50" s="505">
        <v>42201</v>
      </c>
      <c r="W50" s="354" t="s">
        <v>312</v>
      </c>
      <c r="X50" s="379">
        <v>42193</v>
      </c>
      <c r="Y50" s="380" t="s">
        <v>60</v>
      </c>
      <c r="Z50" s="294" t="s">
        <v>32</v>
      </c>
      <c r="AA50" s="320" t="s">
        <v>61</v>
      </c>
      <c r="AB50" s="294" t="s">
        <v>34</v>
      </c>
      <c r="AC50" s="294">
        <v>1</v>
      </c>
      <c r="AD50" s="438" t="s">
        <v>1277</v>
      </c>
      <c r="AE50" s="154" t="s">
        <v>52</v>
      </c>
      <c r="AF50" s="138">
        <v>1</v>
      </c>
      <c r="AG50" s="3"/>
    </row>
    <row r="51" spans="1:33" customFormat="1" ht="25.5" customHeight="1" x14ac:dyDescent="0.25">
      <c r="A51" s="10">
        <v>2022</v>
      </c>
      <c r="B51" s="452">
        <v>44774</v>
      </c>
      <c r="C51" s="452">
        <v>44804</v>
      </c>
      <c r="D51" s="283" t="str">
        <f t="shared" si="0"/>
        <v>Motocicleta</v>
      </c>
      <c r="E51" s="10" t="str">
        <f t="shared" si="4"/>
        <v>S-023</v>
      </c>
      <c r="F51" s="10" t="str">
        <f t="shared" si="1"/>
        <v>Seguridad Pública</v>
      </c>
      <c r="G51" s="10" t="str">
        <f t="shared" si="2"/>
        <v>V- 59</v>
      </c>
      <c r="H51" s="284" t="e">
        <f>#REF!</f>
        <v>#REF!</v>
      </c>
      <c r="I51" s="10" t="s">
        <v>1560</v>
      </c>
      <c r="J51" s="333">
        <v>43532</v>
      </c>
      <c r="K51" s="333">
        <v>43532</v>
      </c>
      <c r="L51" s="283"/>
      <c r="M51" s="162"/>
      <c r="N51" s="141" t="s">
        <v>336</v>
      </c>
      <c r="O51" s="375" t="s">
        <v>337</v>
      </c>
      <c r="P51" s="354" t="s">
        <v>320</v>
      </c>
      <c r="Q51" s="354" t="s">
        <v>338</v>
      </c>
      <c r="R51" s="362" t="s">
        <v>339</v>
      </c>
      <c r="S51" s="376" t="s">
        <v>330</v>
      </c>
      <c r="T51" s="354" t="s">
        <v>331</v>
      </c>
      <c r="U51" s="354">
        <v>2015</v>
      </c>
      <c r="V51" s="505">
        <v>42171</v>
      </c>
      <c r="W51" s="354" t="s">
        <v>312</v>
      </c>
      <c r="X51" s="379">
        <v>42201</v>
      </c>
      <c r="Y51" s="380" t="s">
        <v>60</v>
      </c>
      <c r="Z51" s="294" t="s">
        <v>42</v>
      </c>
      <c r="AA51" s="320" t="s">
        <v>61</v>
      </c>
      <c r="AB51" s="294" t="s">
        <v>34</v>
      </c>
      <c r="AC51" s="294">
        <v>1</v>
      </c>
      <c r="AD51" s="438" t="s">
        <v>1277</v>
      </c>
      <c r="AE51" s="154" t="s">
        <v>52</v>
      </c>
      <c r="AF51" s="138">
        <v>1</v>
      </c>
      <c r="AG51" s="3"/>
    </row>
    <row r="52" spans="1:33" customFormat="1" ht="25.5" customHeight="1" x14ac:dyDescent="0.25">
      <c r="A52" s="10">
        <v>2022</v>
      </c>
      <c r="B52" s="452">
        <v>44774</v>
      </c>
      <c r="C52" s="452">
        <v>44804</v>
      </c>
      <c r="D52" s="283" t="str">
        <f t="shared" si="0"/>
        <v>Motocicleta</v>
      </c>
      <c r="E52" s="10" t="str">
        <f t="shared" si="4"/>
        <v>S-024</v>
      </c>
      <c r="F52" s="10" t="str">
        <f t="shared" si="1"/>
        <v>Para Baja</v>
      </c>
      <c r="G52" s="10" t="str">
        <f t="shared" si="2"/>
        <v>V- 60</v>
      </c>
      <c r="H52" s="284" t="e">
        <f>#REF!</f>
        <v>#REF!</v>
      </c>
      <c r="I52" s="10" t="s">
        <v>1560</v>
      </c>
      <c r="J52" s="333">
        <v>43532</v>
      </c>
      <c r="K52" s="333">
        <v>43532</v>
      </c>
      <c r="L52" s="283"/>
      <c r="M52" s="162"/>
      <c r="N52" s="141" t="s">
        <v>340</v>
      </c>
      <c r="O52" s="388" t="s">
        <v>46</v>
      </c>
      <c r="P52" s="355" t="s">
        <v>47</v>
      </c>
      <c r="Q52" s="355" t="s">
        <v>341</v>
      </c>
      <c r="R52" s="365" t="s">
        <v>342</v>
      </c>
      <c r="S52" s="86" t="s">
        <v>330</v>
      </c>
      <c r="T52" s="355" t="s">
        <v>331</v>
      </c>
      <c r="U52" s="355">
        <v>2015</v>
      </c>
      <c r="V52" s="505">
        <v>42201</v>
      </c>
      <c r="W52" s="355" t="s">
        <v>312</v>
      </c>
      <c r="X52" s="390">
        <v>42201</v>
      </c>
      <c r="Y52" s="391" t="s">
        <v>60</v>
      </c>
      <c r="Z52" s="297" t="s">
        <v>42</v>
      </c>
      <c r="AA52" s="323" t="s">
        <v>61</v>
      </c>
      <c r="AB52" s="297" t="s">
        <v>34</v>
      </c>
      <c r="AC52" s="297">
        <v>1</v>
      </c>
      <c r="AD52" s="438" t="s">
        <v>1277</v>
      </c>
      <c r="AE52" s="151" t="s">
        <v>52</v>
      </c>
      <c r="AF52" s="138">
        <v>1</v>
      </c>
      <c r="AG52" s="3"/>
    </row>
    <row r="53" spans="1:33" customFormat="1" ht="25.5" customHeight="1" x14ac:dyDescent="0.25">
      <c r="A53" s="10">
        <v>2022</v>
      </c>
      <c r="B53" s="452">
        <v>44774</v>
      </c>
      <c r="C53" s="452">
        <v>44804</v>
      </c>
      <c r="D53" s="283" t="str">
        <f t="shared" si="0"/>
        <v>Motocicleta</v>
      </c>
      <c r="E53" s="10" t="str">
        <f t="shared" si="4"/>
        <v>S-025</v>
      </c>
      <c r="F53" s="10" t="str">
        <f t="shared" si="1"/>
        <v>Seguridad Pública</v>
      </c>
      <c r="G53" s="10" t="str">
        <f t="shared" si="2"/>
        <v>V- 61</v>
      </c>
      <c r="H53" s="284" t="e">
        <f>#REF!</f>
        <v>#REF!</v>
      </c>
      <c r="I53" s="10" t="s">
        <v>1560</v>
      </c>
      <c r="J53" s="333">
        <v>43532</v>
      </c>
      <c r="K53" s="333">
        <v>43532</v>
      </c>
      <c r="L53" s="283"/>
      <c r="M53" s="162"/>
      <c r="N53" s="141" t="s">
        <v>343</v>
      </c>
      <c r="O53" s="375" t="s">
        <v>344</v>
      </c>
      <c r="P53" s="354" t="s">
        <v>320</v>
      </c>
      <c r="Q53" s="354" t="s">
        <v>345</v>
      </c>
      <c r="R53" s="362" t="s">
        <v>346</v>
      </c>
      <c r="S53" s="376" t="s">
        <v>330</v>
      </c>
      <c r="T53" s="354" t="s">
        <v>331</v>
      </c>
      <c r="U53" s="354">
        <v>2015</v>
      </c>
      <c r="V53" s="505">
        <v>42171</v>
      </c>
      <c r="W53" s="354" t="s">
        <v>312</v>
      </c>
      <c r="X53" s="379">
        <v>42201</v>
      </c>
      <c r="Y53" s="380" t="s">
        <v>60</v>
      </c>
      <c r="Z53" s="294" t="s">
        <v>42</v>
      </c>
      <c r="AA53" s="320" t="s">
        <v>61</v>
      </c>
      <c r="AB53" s="294" t="s">
        <v>34</v>
      </c>
      <c r="AC53" s="294">
        <v>1</v>
      </c>
      <c r="AD53" s="438" t="s">
        <v>1277</v>
      </c>
      <c r="AE53" s="154" t="s">
        <v>52</v>
      </c>
      <c r="AF53" s="138">
        <v>1</v>
      </c>
      <c r="AG53" s="3"/>
    </row>
    <row r="54" spans="1:33" customFormat="1" ht="25.5" customHeight="1" x14ac:dyDescent="0.25">
      <c r="A54" s="10">
        <v>2022</v>
      </c>
      <c r="B54" s="452">
        <v>44774</v>
      </c>
      <c r="C54" s="452">
        <v>44804</v>
      </c>
      <c r="D54" s="283" t="str">
        <f t="shared" si="0"/>
        <v>Motocicleta</v>
      </c>
      <c r="E54" s="10" t="str">
        <f t="shared" si="4"/>
        <v>S-026</v>
      </c>
      <c r="F54" s="10" t="str">
        <f t="shared" si="1"/>
        <v>Para Baja</v>
      </c>
      <c r="G54" s="10" t="str">
        <f t="shared" si="2"/>
        <v>V- 62</v>
      </c>
      <c r="H54" s="284" t="e">
        <f>#REF!</f>
        <v>#REF!</v>
      </c>
      <c r="I54" s="10" t="s">
        <v>1560</v>
      </c>
      <c r="J54" s="333">
        <v>43532</v>
      </c>
      <c r="K54" s="333">
        <v>43532</v>
      </c>
      <c r="L54" s="283"/>
      <c r="M54" s="162"/>
      <c r="N54" s="141" t="s">
        <v>347</v>
      </c>
      <c r="O54" s="388" t="s">
        <v>348</v>
      </c>
      <c r="P54" s="355" t="s">
        <v>47</v>
      </c>
      <c r="Q54" s="355" t="s">
        <v>349</v>
      </c>
      <c r="R54" s="365" t="s">
        <v>350</v>
      </c>
      <c r="S54" s="86" t="s">
        <v>330</v>
      </c>
      <c r="T54" s="355" t="s">
        <v>331</v>
      </c>
      <c r="U54" s="355">
        <v>2015</v>
      </c>
      <c r="V54" s="505">
        <v>42200</v>
      </c>
      <c r="W54" s="355" t="s">
        <v>312</v>
      </c>
      <c r="X54" s="390">
        <v>42200</v>
      </c>
      <c r="Y54" s="391" t="s">
        <v>60</v>
      </c>
      <c r="Z54" s="294" t="s">
        <v>47</v>
      </c>
      <c r="AA54" s="323" t="s">
        <v>61</v>
      </c>
      <c r="AB54" s="297" t="s">
        <v>34</v>
      </c>
      <c r="AC54" s="297">
        <v>1</v>
      </c>
      <c r="AD54" s="438" t="s">
        <v>1277</v>
      </c>
      <c r="AE54" s="151" t="s">
        <v>52</v>
      </c>
      <c r="AF54" s="138">
        <v>1</v>
      </c>
      <c r="AG54" s="3"/>
    </row>
    <row r="55" spans="1:33" customFormat="1" ht="25.5" customHeight="1" x14ac:dyDescent="0.25">
      <c r="A55" s="10">
        <v>2022</v>
      </c>
      <c r="B55" s="452">
        <v>44774</v>
      </c>
      <c r="C55" s="452">
        <v>44804</v>
      </c>
      <c r="D55" s="283" t="str">
        <f t="shared" si="0"/>
        <v>Motocicleta</v>
      </c>
      <c r="E55" s="10" t="str">
        <f t="shared" si="4"/>
        <v>S-027</v>
      </c>
      <c r="F55" s="10" t="str">
        <f t="shared" si="1"/>
        <v>Para Baja</v>
      </c>
      <c r="G55" s="10" t="str">
        <f t="shared" si="2"/>
        <v>V- 63</v>
      </c>
      <c r="H55" s="284" t="e">
        <f>#REF!</f>
        <v>#REF!</v>
      </c>
      <c r="I55" s="10" t="s">
        <v>1560</v>
      </c>
      <c r="J55" s="333">
        <v>43532</v>
      </c>
      <c r="K55" s="333">
        <v>43532</v>
      </c>
      <c r="L55" s="283"/>
      <c r="M55" s="162"/>
      <c r="N55" s="141" t="s">
        <v>351</v>
      </c>
      <c r="O55" s="388" t="s">
        <v>352</v>
      </c>
      <c r="P55" s="355" t="s">
        <v>47</v>
      </c>
      <c r="Q55" s="355" t="s">
        <v>353</v>
      </c>
      <c r="R55" s="365" t="s">
        <v>354</v>
      </c>
      <c r="S55" s="86" t="s">
        <v>330</v>
      </c>
      <c r="T55" s="355" t="s">
        <v>331</v>
      </c>
      <c r="U55" s="355">
        <v>2015</v>
      </c>
      <c r="V55" s="505">
        <v>42200</v>
      </c>
      <c r="W55" s="355" t="s">
        <v>312</v>
      </c>
      <c r="X55" s="390">
        <v>42200</v>
      </c>
      <c r="Y55" s="391" t="s">
        <v>60</v>
      </c>
      <c r="Z55" s="294" t="s">
        <v>47</v>
      </c>
      <c r="AA55" s="323" t="s">
        <v>61</v>
      </c>
      <c r="AB55" s="297" t="s">
        <v>34</v>
      </c>
      <c r="AC55" s="297">
        <v>1</v>
      </c>
      <c r="AD55" s="438" t="s">
        <v>1277</v>
      </c>
      <c r="AE55" s="151" t="s">
        <v>52</v>
      </c>
      <c r="AF55" s="138">
        <v>1</v>
      </c>
      <c r="AG55" s="3"/>
    </row>
    <row r="56" spans="1:33" customFormat="1" ht="25.5" customHeight="1" x14ac:dyDescent="0.25">
      <c r="A56" s="10">
        <v>2022</v>
      </c>
      <c r="B56" s="452">
        <v>44774</v>
      </c>
      <c r="C56" s="452">
        <v>44804</v>
      </c>
      <c r="D56" s="283" t="str">
        <f t="shared" si="0"/>
        <v>Motocicleta</v>
      </c>
      <c r="E56" s="10" t="str">
        <f t="shared" si="4"/>
        <v>S-028</v>
      </c>
      <c r="F56" s="10" t="str">
        <f t="shared" si="1"/>
        <v>Para Baja</v>
      </c>
      <c r="G56" s="10" t="str">
        <f t="shared" si="2"/>
        <v>V- 64</v>
      </c>
      <c r="H56" s="284" t="e">
        <f>#REF!</f>
        <v>#REF!</v>
      </c>
      <c r="I56" s="10" t="s">
        <v>1560</v>
      </c>
      <c r="J56" s="333">
        <v>43532</v>
      </c>
      <c r="K56" s="333">
        <v>43532</v>
      </c>
      <c r="L56" s="283"/>
      <c r="M56" s="162"/>
      <c r="N56" s="141" t="s">
        <v>355</v>
      </c>
      <c r="O56" s="388" t="s">
        <v>356</v>
      </c>
      <c r="P56" s="355" t="s">
        <v>47</v>
      </c>
      <c r="Q56" s="355" t="s">
        <v>357</v>
      </c>
      <c r="R56" s="365" t="s">
        <v>358</v>
      </c>
      <c r="S56" s="86" t="s">
        <v>330</v>
      </c>
      <c r="T56" s="355" t="s">
        <v>331</v>
      </c>
      <c r="U56" s="355">
        <v>2015</v>
      </c>
      <c r="V56" s="505">
        <v>42200</v>
      </c>
      <c r="W56" s="355" t="s">
        <v>312</v>
      </c>
      <c r="X56" s="390">
        <v>42200</v>
      </c>
      <c r="Y56" s="391" t="s">
        <v>60</v>
      </c>
      <c r="Z56" s="294" t="s">
        <v>47</v>
      </c>
      <c r="AA56" s="323" t="s">
        <v>61</v>
      </c>
      <c r="AB56" s="297" t="s">
        <v>34</v>
      </c>
      <c r="AC56" s="297">
        <v>1</v>
      </c>
      <c r="AD56" s="438" t="s">
        <v>1277</v>
      </c>
      <c r="AE56" s="151" t="s">
        <v>52</v>
      </c>
      <c r="AF56" s="138">
        <v>1</v>
      </c>
      <c r="AG56" s="3"/>
    </row>
    <row r="57" spans="1:33" s="12" customFormat="1" ht="25.5" customHeight="1" x14ac:dyDescent="0.25">
      <c r="A57" s="10">
        <v>2022</v>
      </c>
      <c r="B57" s="452">
        <v>44774</v>
      </c>
      <c r="C57" s="452">
        <v>44804</v>
      </c>
      <c r="D57" s="283" t="str">
        <f t="shared" si="0"/>
        <v>Camioneta</v>
      </c>
      <c r="E57" s="10" t="str">
        <f t="shared" si="4"/>
        <v>S-049 /310</v>
      </c>
      <c r="F57" s="10" t="str">
        <f t="shared" si="1"/>
        <v>PARA BAJA COMODATO EN TALLER MUNICIPAL</v>
      </c>
      <c r="G57" s="10" t="str">
        <f t="shared" si="2"/>
        <v>V- 66</v>
      </c>
      <c r="H57" s="284" t="e">
        <f>#REF!</f>
        <v>#REF!</v>
      </c>
      <c r="I57" s="10" t="s">
        <v>1560</v>
      </c>
      <c r="J57" s="333">
        <v>43532</v>
      </c>
      <c r="K57" s="333">
        <v>43532</v>
      </c>
      <c r="L57" s="283" t="s">
        <v>1559</v>
      </c>
      <c r="M57" s="162"/>
      <c r="N57" s="141" t="s">
        <v>363</v>
      </c>
      <c r="O57" s="388" t="s">
        <v>1333</v>
      </c>
      <c r="P57" s="355" t="s">
        <v>1538</v>
      </c>
      <c r="Q57" s="355" t="s">
        <v>364</v>
      </c>
      <c r="R57" s="365" t="s">
        <v>365</v>
      </c>
      <c r="S57" s="86" t="s">
        <v>50</v>
      </c>
      <c r="T57" s="355" t="s">
        <v>150</v>
      </c>
      <c r="U57" s="355">
        <v>2008</v>
      </c>
      <c r="V57" s="509">
        <v>39713</v>
      </c>
      <c r="W57" s="355" t="s">
        <v>30</v>
      </c>
      <c r="X57" s="390">
        <v>39713</v>
      </c>
      <c r="Y57" s="391" t="s">
        <v>60</v>
      </c>
      <c r="Z57" s="294" t="s">
        <v>47</v>
      </c>
      <c r="AA57" s="323" t="s">
        <v>33</v>
      </c>
      <c r="AB57" s="297" t="s">
        <v>34</v>
      </c>
      <c r="AC57" s="297">
        <v>8</v>
      </c>
      <c r="AD57" s="297" t="s">
        <v>35</v>
      </c>
      <c r="AE57" s="151" t="s">
        <v>35</v>
      </c>
      <c r="AF57" s="138">
        <v>1</v>
      </c>
    </row>
    <row r="58" spans="1:33" customFormat="1" ht="25.5" customHeight="1" x14ac:dyDescent="0.25">
      <c r="A58" s="10">
        <v>2022</v>
      </c>
      <c r="B58" s="452">
        <v>44774</v>
      </c>
      <c r="C58" s="452">
        <v>44804</v>
      </c>
      <c r="D58" s="283" t="str">
        <f t="shared" si="0"/>
        <v>Camioneta</v>
      </c>
      <c r="E58" s="10" t="str">
        <f t="shared" si="4"/>
        <v>S-050 /309</v>
      </c>
      <c r="F58" s="10" t="str">
        <f t="shared" si="1"/>
        <v>PARA BAJA COMODATO EN TALLER MUNICIPAL</v>
      </c>
      <c r="G58" s="10" t="str">
        <f t="shared" si="2"/>
        <v>V- 67</v>
      </c>
      <c r="H58" s="284" t="e">
        <f>#REF!</f>
        <v>#REF!</v>
      </c>
      <c r="I58" s="10" t="s">
        <v>1560</v>
      </c>
      <c r="J58" s="333">
        <v>43532</v>
      </c>
      <c r="K58" s="333">
        <v>43532</v>
      </c>
      <c r="L58" s="283" t="s">
        <v>1559</v>
      </c>
      <c r="M58" s="162"/>
      <c r="N58" s="141" t="s">
        <v>366</v>
      </c>
      <c r="O58" s="388" t="s">
        <v>1334</v>
      </c>
      <c r="P58" s="355" t="s">
        <v>1538</v>
      </c>
      <c r="Q58" s="355" t="s">
        <v>367</v>
      </c>
      <c r="R58" s="365" t="s">
        <v>368</v>
      </c>
      <c r="S58" s="86" t="s">
        <v>50</v>
      </c>
      <c r="T58" s="355" t="s">
        <v>150</v>
      </c>
      <c r="U58" s="355">
        <v>2008</v>
      </c>
      <c r="V58" s="505">
        <v>39632</v>
      </c>
      <c r="W58" s="355" t="s">
        <v>30</v>
      </c>
      <c r="X58" s="390">
        <v>39713</v>
      </c>
      <c r="Y58" s="391" t="s">
        <v>60</v>
      </c>
      <c r="Z58" s="294" t="s">
        <v>47</v>
      </c>
      <c r="AA58" s="323" t="s">
        <v>33</v>
      </c>
      <c r="AB58" s="297" t="s">
        <v>34</v>
      </c>
      <c r="AC58" s="297">
        <v>8</v>
      </c>
      <c r="AD58" s="297" t="s">
        <v>35</v>
      </c>
      <c r="AE58" s="151" t="s">
        <v>35</v>
      </c>
      <c r="AF58" s="138">
        <v>1</v>
      </c>
      <c r="AG58" s="3"/>
    </row>
    <row r="59" spans="1:33" customFormat="1" ht="25.5" customHeight="1" x14ac:dyDescent="0.25">
      <c r="A59" s="10">
        <v>2022</v>
      </c>
      <c r="B59" s="452">
        <v>44774</v>
      </c>
      <c r="C59" s="452">
        <v>44804</v>
      </c>
      <c r="D59" s="283" t="str">
        <f t="shared" si="0"/>
        <v>Camioneta</v>
      </c>
      <c r="E59" s="10" t="str">
        <f t="shared" si="4"/>
        <v>S-062</v>
      </c>
      <c r="F59" s="10" t="str">
        <f t="shared" si="1"/>
        <v>Para Baja</v>
      </c>
      <c r="G59" s="10" t="str">
        <f t="shared" si="2"/>
        <v>V- 68</v>
      </c>
      <c r="H59" s="284" t="e">
        <f>#REF!</f>
        <v>#REF!</v>
      </c>
      <c r="I59" s="10" t="s">
        <v>1560</v>
      </c>
      <c r="J59" s="333">
        <v>43532</v>
      </c>
      <c r="K59" s="333">
        <v>43532</v>
      </c>
      <c r="L59" s="283"/>
      <c r="M59" s="162"/>
      <c r="N59" s="141" t="s">
        <v>369</v>
      </c>
      <c r="O59" s="385" t="s">
        <v>370</v>
      </c>
      <c r="P59" s="300" t="s">
        <v>47</v>
      </c>
      <c r="Q59" s="300" t="s">
        <v>371</v>
      </c>
      <c r="R59" s="364" t="s">
        <v>372</v>
      </c>
      <c r="S59" s="287" t="s">
        <v>50</v>
      </c>
      <c r="T59" s="300" t="s">
        <v>282</v>
      </c>
      <c r="U59" s="300">
        <v>2010</v>
      </c>
      <c r="V59" s="506">
        <v>40410</v>
      </c>
      <c r="W59" s="300" t="s">
        <v>30</v>
      </c>
      <c r="X59" s="319">
        <v>40410</v>
      </c>
      <c r="Y59" s="309" t="s">
        <v>60</v>
      </c>
      <c r="Z59" s="297" t="s">
        <v>67</v>
      </c>
      <c r="AA59" s="323" t="s">
        <v>33</v>
      </c>
      <c r="AB59" s="297" t="s">
        <v>34</v>
      </c>
      <c r="AC59" s="297">
        <v>8</v>
      </c>
      <c r="AD59" s="438" t="s">
        <v>1277</v>
      </c>
      <c r="AE59" s="151" t="s">
        <v>52</v>
      </c>
      <c r="AF59" s="138">
        <v>1</v>
      </c>
      <c r="AG59" s="3"/>
    </row>
    <row r="60" spans="1:33" customFormat="1" ht="25.5" customHeight="1" x14ac:dyDescent="0.25">
      <c r="A60" s="10">
        <v>2022</v>
      </c>
      <c r="B60" s="452">
        <v>44774</v>
      </c>
      <c r="C60" s="452">
        <v>44804</v>
      </c>
      <c r="D60" s="283" t="str">
        <f t="shared" si="0"/>
        <v>Camioneta</v>
      </c>
      <c r="E60" s="10" t="str">
        <f t="shared" si="4"/>
        <v>S-066</v>
      </c>
      <c r="F60" s="10" t="str">
        <f t="shared" si="1"/>
        <v>Para Baja</v>
      </c>
      <c r="G60" s="10" t="str">
        <f t="shared" si="2"/>
        <v>V- 69</v>
      </c>
      <c r="H60" s="284" t="e">
        <f>#REF!</f>
        <v>#REF!</v>
      </c>
      <c r="I60" s="10" t="s">
        <v>1560</v>
      </c>
      <c r="J60" s="333">
        <v>43532</v>
      </c>
      <c r="K60" s="333">
        <v>43532</v>
      </c>
      <c r="L60" s="283"/>
      <c r="M60" s="162"/>
      <c r="N60" s="141" t="s">
        <v>373</v>
      </c>
      <c r="O60" s="385" t="s">
        <v>374</v>
      </c>
      <c r="P60" s="300" t="s">
        <v>47</v>
      </c>
      <c r="Q60" s="300" t="s">
        <v>375</v>
      </c>
      <c r="R60" s="364" t="s">
        <v>376</v>
      </c>
      <c r="S60" s="287" t="s">
        <v>40</v>
      </c>
      <c r="T60" s="300" t="s">
        <v>92</v>
      </c>
      <c r="U60" s="300">
        <v>2011</v>
      </c>
      <c r="V60" s="506">
        <v>40779</v>
      </c>
      <c r="W60" s="300" t="s">
        <v>30</v>
      </c>
      <c r="X60" s="319">
        <v>40779</v>
      </c>
      <c r="Y60" s="309" t="s">
        <v>60</v>
      </c>
      <c r="Z60" s="297" t="s">
        <v>67</v>
      </c>
      <c r="AA60" s="323" t="s">
        <v>33</v>
      </c>
      <c r="AB60" s="297" t="s">
        <v>34</v>
      </c>
      <c r="AC60" s="297">
        <v>8</v>
      </c>
      <c r="AD60" s="438" t="s">
        <v>1277</v>
      </c>
      <c r="AE60" s="151" t="s">
        <v>52</v>
      </c>
      <c r="AF60" s="138">
        <v>1</v>
      </c>
      <c r="AG60" s="3"/>
    </row>
    <row r="61" spans="1:33" s="12" customFormat="1" ht="25.5" customHeight="1" x14ac:dyDescent="0.25">
      <c r="A61" s="10">
        <v>2022</v>
      </c>
      <c r="B61" s="452">
        <v>44774</v>
      </c>
      <c r="C61" s="452">
        <v>44804</v>
      </c>
      <c r="D61" s="283" t="str">
        <f t="shared" ref="D61:D100" si="5">AA61</f>
        <v>Camioneta</v>
      </c>
      <c r="E61" s="10" t="str">
        <f t="shared" si="4"/>
        <v>S-067</v>
      </c>
      <c r="F61" s="10" t="str">
        <f t="shared" ref="F61:F100" si="6">P61</f>
        <v>Para Baja</v>
      </c>
      <c r="G61" s="10" t="str">
        <f t="shared" ref="G61:G100" si="7">N61</f>
        <v>V- 70</v>
      </c>
      <c r="H61" s="284" t="e">
        <f>#REF!</f>
        <v>#REF!</v>
      </c>
      <c r="I61" s="10" t="s">
        <v>1560</v>
      </c>
      <c r="J61" s="333">
        <v>43532</v>
      </c>
      <c r="K61" s="333">
        <v>43532</v>
      </c>
      <c r="L61" s="283"/>
      <c r="M61" s="162"/>
      <c r="N61" s="141" t="s">
        <v>377</v>
      </c>
      <c r="O61" s="385" t="s">
        <v>378</v>
      </c>
      <c r="P61" s="387" t="s">
        <v>47</v>
      </c>
      <c r="Q61" s="300" t="s">
        <v>379</v>
      </c>
      <c r="R61" s="364" t="s">
        <v>380</v>
      </c>
      <c r="S61" s="287" t="s">
        <v>40</v>
      </c>
      <c r="T61" s="300" t="s">
        <v>92</v>
      </c>
      <c r="U61" s="300">
        <v>2011</v>
      </c>
      <c r="V61" s="506">
        <v>40786</v>
      </c>
      <c r="W61" s="300" t="s">
        <v>30</v>
      </c>
      <c r="X61" s="319">
        <v>40786</v>
      </c>
      <c r="Y61" s="309" t="s">
        <v>31</v>
      </c>
      <c r="Z61" s="297" t="s">
        <v>67</v>
      </c>
      <c r="AA61" s="323" t="s">
        <v>33</v>
      </c>
      <c r="AB61" s="297" t="s">
        <v>34</v>
      </c>
      <c r="AC61" s="297">
        <v>6</v>
      </c>
      <c r="AD61" s="438" t="s">
        <v>1277</v>
      </c>
      <c r="AE61" s="151" t="s">
        <v>52</v>
      </c>
      <c r="AF61" s="138">
        <v>1</v>
      </c>
    </row>
    <row r="62" spans="1:33" customFormat="1" ht="25.5" customHeight="1" x14ac:dyDescent="0.25">
      <c r="A62" s="10">
        <v>2022</v>
      </c>
      <c r="B62" s="452">
        <v>44774</v>
      </c>
      <c r="C62" s="452">
        <v>44804</v>
      </c>
      <c r="D62" s="283" t="str">
        <f t="shared" si="5"/>
        <v>Camioneta</v>
      </c>
      <c r="E62" s="10" t="str">
        <f>O62</f>
        <v xml:space="preserve"> </v>
      </c>
      <c r="F62" s="10" t="str">
        <f t="shared" si="6"/>
        <v>Para Baja Seguridad Publica</v>
      </c>
      <c r="G62" s="10" t="str">
        <f t="shared" si="7"/>
        <v>V- 76</v>
      </c>
      <c r="H62" s="284" t="e">
        <f>#REF!</f>
        <v>#REF!</v>
      </c>
      <c r="I62" s="10" t="s">
        <v>1560</v>
      </c>
      <c r="J62" s="333">
        <v>43532</v>
      </c>
      <c r="K62" s="333">
        <v>43532</v>
      </c>
      <c r="L62" s="283"/>
      <c r="M62" s="162"/>
      <c r="N62" s="141" t="s">
        <v>402</v>
      </c>
      <c r="O62" s="385" t="s">
        <v>24</v>
      </c>
      <c r="P62" s="300" t="s">
        <v>305</v>
      </c>
      <c r="Q62" s="300" t="s">
        <v>403</v>
      </c>
      <c r="R62" s="364" t="s">
        <v>404</v>
      </c>
      <c r="S62" s="287" t="s">
        <v>50</v>
      </c>
      <c r="T62" s="300" t="s">
        <v>282</v>
      </c>
      <c r="U62" s="300">
        <v>2010</v>
      </c>
      <c r="V62" s="506">
        <v>40145</v>
      </c>
      <c r="W62" s="300" t="s">
        <v>405</v>
      </c>
      <c r="X62" s="319">
        <v>40145</v>
      </c>
      <c r="Y62" s="309" t="s">
        <v>60</v>
      </c>
      <c r="Z62" s="332" t="s">
        <v>67</v>
      </c>
      <c r="AA62" s="323" t="s">
        <v>33</v>
      </c>
      <c r="AB62" s="332" t="s">
        <v>34</v>
      </c>
      <c r="AC62" s="332">
        <v>8</v>
      </c>
      <c r="AD62" s="466" t="s">
        <v>1287</v>
      </c>
      <c r="AE62" s="197" t="s">
        <v>52</v>
      </c>
      <c r="AF62" s="138">
        <v>1</v>
      </c>
      <c r="AG62" s="3"/>
    </row>
    <row r="63" spans="1:33" s="35" customFormat="1" ht="25.5" customHeight="1" x14ac:dyDescent="0.25">
      <c r="A63" s="10">
        <v>2022</v>
      </c>
      <c r="B63" s="452">
        <v>44774</v>
      </c>
      <c r="C63" s="452">
        <v>44804</v>
      </c>
      <c r="D63" s="283" t="str">
        <f t="shared" si="5"/>
        <v>Camioneta</v>
      </c>
      <c r="E63" s="10" t="e">
        <f>#REF!</f>
        <v>#REF!</v>
      </c>
      <c r="F63" s="10" t="str">
        <f t="shared" si="6"/>
        <v>Seguridad Pública</v>
      </c>
      <c r="G63" s="10" t="str">
        <f t="shared" si="7"/>
        <v>V- 79</v>
      </c>
      <c r="H63" s="284" t="e">
        <f>#REF!</f>
        <v>#REF!</v>
      </c>
      <c r="I63" s="10" t="s">
        <v>1560</v>
      </c>
      <c r="J63" s="333">
        <v>43532</v>
      </c>
      <c r="K63" s="333">
        <v>44773</v>
      </c>
      <c r="L63" s="283"/>
      <c r="M63" s="162"/>
      <c r="N63" s="141" t="s">
        <v>414</v>
      </c>
      <c r="O63" s="354" t="s">
        <v>415</v>
      </c>
      <c r="P63" s="354" t="s">
        <v>320</v>
      </c>
      <c r="Q63" s="354" t="s">
        <v>416</v>
      </c>
      <c r="R63" s="362" t="s">
        <v>417</v>
      </c>
      <c r="S63" s="376" t="s">
        <v>40</v>
      </c>
      <c r="T63" s="354" t="s">
        <v>92</v>
      </c>
      <c r="U63" s="354">
        <v>2012</v>
      </c>
      <c r="V63" s="505">
        <v>41303</v>
      </c>
      <c r="W63" s="354" t="s">
        <v>418</v>
      </c>
      <c r="X63" s="379">
        <v>41303</v>
      </c>
      <c r="Y63" s="380" t="s">
        <v>60</v>
      </c>
      <c r="Z63" s="294" t="s">
        <v>60</v>
      </c>
      <c r="AA63" s="323" t="s">
        <v>33</v>
      </c>
      <c r="AB63" s="294" t="s">
        <v>34</v>
      </c>
      <c r="AC63" s="294">
        <v>6</v>
      </c>
      <c r="AD63" s="438" t="s">
        <v>1277</v>
      </c>
      <c r="AE63" s="154" t="s">
        <v>52</v>
      </c>
      <c r="AF63" s="138">
        <v>1</v>
      </c>
    </row>
    <row r="64" spans="1:33" s="12" customFormat="1" ht="25.5" customHeight="1" x14ac:dyDescent="0.25">
      <c r="A64" s="10">
        <v>2022</v>
      </c>
      <c r="B64" s="452">
        <v>44774</v>
      </c>
      <c r="C64" s="452">
        <v>44804</v>
      </c>
      <c r="D64" s="283" t="str">
        <f t="shared" si="5"/>
        <v>Camioneta</v>
      </c>
      <c r="E64" s="10" t="str">
        <f>O64</f>
        <v>S-339</v>
      </c>
      <c r="F64" s="10" t="str">
        <f t="shared" si="6"/>
        <v>Movilidad</v>
      </c>
      <c r="G64" s="10" t="str">
        <f t="shared" si="7"/>
        <v>V- 80</v>
      </c>
      <c r="H64" s="284" t="e">
        <f>#REF!</f>
        <v>#REF!</v>
      </c>
      <c r="I64" s="10" t="s">
        <v>1560</v>
      </c>
      <c r="J64" s="333">
        <v>43532</v>
      </c>
      <c r="K64" s="333">
        <v>43532</v>
      </c>
      <c r="L64" s="283"/>
      <c r="M64" s="162"/>
      <c r="N64" s="141" t="s">
        <v>419</v>
      </c>
      <c r="O64" s="375" t="s">
        <v>420</v>
      </c>
      <c r="P64" s="386" t="s">
        <v>421</v>
      </c>
      <c r="Q64" s="354" t="s">
        <v>422</v>
      </c>
      <c r="R64" s="362" t="s">
        <v>423</v>
      </c>
      <c r="S64" s="376" t="s">
        <v>40</v>
      </c>
      <c r="T64" s="354" t="s">
        <v>92</v>
      </c>
      <c r="U64" s="354">
        <v>2012</v>
      </c>
      <c r="V64" s="505">
        <v>41383</v>
      </c>
      <c r="W64" s="354" t="s">
        <v>30</v>
      </c>
      <c r="X64" s="379">
        <v>41383</v>
      </c>
      <c r="Y64" s="380" t="s">
        <v>60</v>
      </c>
      <c r="Z64" s="294" t="s">
        <v>60</v>
      </c>
      <c r="AA64" s="323" t="s">
        <v>33</v>
      </c>
      <c r="AB64" s="294" t="s">
        <v>34</v>
      </c>
      <c r="AC64" s="294">
        <v>8</v>
      </c>
      <c r="AD64" s="438" t="s">
        <v>1277</v>
      </c>
      <c r="AE64" s="154" t="s">
        <v>52</v>
      </c>
      <c r="AF64" s="138">
        <v>1</v>
      </c>
    </row>
    <row r="65" spans="1:33" customFormat="1" ht="25.5" customHeight="1" x14ac:dyDescent="0.25">
      <c r="A65" s="10">
        <v>2022</v>
      </c>
      <c r="B65" s="452">
        <v>44774</v>
      </c>
      <c r="C65" s="452">
        <v>44804</v>
      </c>
      <c r="D65" s="283" t="str">
        <f t="shared" si="5"/>
        <v>Camioneta</v>
      </c>
      <c r="E65" s="10" t="e">
        <f>#REF!</f>
        <v>#REF!</v>
      </c>
      <c r="F65" s="10" t="str">
        <f t="shared" si="6"/>
        <v xml:space="preserve"> Movilidad</v>
      </c>
      <c r="G65" s="10" t="str">
        <f t="shared" si="7"/>
        <v>V- 84</v>
      </c>
      <c r="H65" s="284" t="e">
        <f>#REF!</f>
        <v>#REF!</v>
      </c>
      <c r="I65" s="10" t="s">
        <v>1560</v>
      </c>
      <c r="J65" s="333">
        <v>43532</v>
      </c>
      <c r="K65" s="333">
        <v>43532</v>
      </c>
      <c r="L65" s="283"/>
      <c r="M65" s="162"/>
      <c r="N65" s="141" t="s">
        <v>437</v>
      </c>
      <c r="O65" s="375" t="s">
        <v>438</v>
      </c>
      <c r="P65" s="354" t="s">
        <v>1455</v>
      </c>
      <c r="Q65" s="354" t="s">
        <v>439</v>
      </c>
      <c r="R65" s="362" t="s">
        <v>440</v>
      </c>
      <c r="S65" s="376" t="s">
        <v>106</v>
      </c>
      <c r="T65" s="354" t="s">
        <v>428</v>
      </c>
      <c r="U65" s="354">
        <v>2013</v>
      </c>
      <c r="V65" s="505">
        <v>41484</v>
      </c>
      <c r="W65" s="354" t="s">
        <v>30</v>
      </c>
      <c r="X65" s="379">
        <v>41484</v>
      </c>
      <c r="Y65" s="380" t="s">
        <v>60</v>
      </c>
      <c r="Z65" s="294" t="s">
        <v>67</v>
      </c>
      <c r="AA65" s="320" t="s">
        <v>33</v>
      </c>
      <c r="AB65" s="294" t="s">
        <v>34</v>
      </c>
      <c r="AC65" s="294">
        <v>8</v>
      </c>
      <c r="AD65" s="294" t="s">
        <v>1277</v>
      </c>
      <c r="AE65" s="154" t="s">
        <v>52</v>
      </c>
      <c r="AF65" s="138">
        <v>1</v>
      </c>
      <c r="AG65" s="3"/>
    </row>
    <row r="66" spans="1:33" customFormat="1" ht="25.5" customHeight="1" x14ac:dyDescent="0.25">
      <c r="A66" s="10">
        <v>2022</v>
      </c>
      <c r="B66" s="452">
        <v>44774</v>
      </c>
      <c r="C66" s="452">
        <v>44804</v>
      </c>
      <c r="D66" s="283" t="str">
        <f t="shared" si="5"/>
        <v>Auto</v>
      </c>
      <c r="E66" s="10" t="str">
        <f>O66</f>
        <v>S-350</v>
      </c>
      <c r="F66" s="10" t="str">
        <f t="shared" si="6"/>
        <v>Protección Civil y Bomberos</v>
      </c>
      <c r="G66" s="10" t="str">
        <f t="shared" si="7"/>
        <v>V- 87</v>
      </c>
      <c r="H66" s="284" t="e">
        <f>#REF!</f>
        <v>#REF!</v>
      </c>
      <c r="I66" s="10" t="s">
        <v>1560</v>
      </c>
      <c r="J66" s="333">
        <v>43532</v>
      </c>
      <c r="K66" s="333">
        <v>43532</v>
      </c>
      <c r="L66" s="283"/>
      <c r="M66" s="162"/>
      <c r="N66" s="141" t="s">
        <v>449</v>
      </c>
      <c r="O66" s="375" t="s">
        <v>450</v>
      </c>
      <c r="P66" s="354" t="s">
        <v>180</v>
      </c>
      <c r="Q66" s="354" t="s">
        <v>451</v>
      </c>
      <c r="R66" s="362" t="s">
        <v>452</v>
      </c>
      <c r="S66" s="376" t="s">
        <v>255</v>
      </c>
      <c r="T66" s="354" t="s">
        <v>256</v>
      </c>
      <c r="U66" s="354">
        <v>2014</v>
      </c>
      <c r="V66" s="354" t="s">
        <v>1655</v>
      </c>
      <c r="W66" s="354" t="s">
        <v>250</v>
      </c>
      <c r="X66" s="379">
        <v>41607</v>
      </c>
      <c r="Y66" s="380" t="s">
        <v>60</v>
      </c>
      <c r="Z66" s="294" t="s">
        <v>60</v>
      </c>
      <c r="AA66" s="320" t="s">
        <v>43</v>
      </c>
      <c r="AB66" s="294" t="s">
        <v>34</v>
      </c>
      <c r="AC66" s="294">
        <v>4</v>
      </c>
      <c r="AD66" s="294" t="s">
        <v>1277</v>
      </c>
      <c r="AE66" s="154" t="s">
        <v>52</v>
      </c>
      <c r="AF66" s="138">
        <v>1</v>
      </c>
      <c r="AG66" s="3"/>
    </row>
    <row r="67" spans="1:33" s="12" customFormat="1" ht="25.5" customHeight="1" x14ac:dyDescent="0.25">
      <c r="A67" s="10">
        <v>2022</v>
      </c>
      <c r="B67" s="452">
        <v>44774</v>
      </c>
      <c r="C67" s="452">
        <v>44804</v>
      </c>
      <c r="D67" s="283" t="str">
        <f t="shared" si="5"/>
        <v>Auto</v>
      </c>
      <c r="E67" s="10" t="e">
        <f>#REF!</f>
        <v>#REF!</v>
      </c>
      <c r="F67" s="10" t="str">
        <f t="shared" si="6"/>
        <v>Protección Civil y Bomberos</v>
      </c>
      <c r="G67" s="10" t="str">
        <f t="shared" si="7"/>
        <v>V- 88</v>
      </c>
      <c r="H67" s="284" t="e">
        <f>#REF!</f>
        <v>#REF!</v>
      </c>
      <c r="I67" s="10" t="s">
        <v>1560</v>
      </c>
      <c r="J67" s="333">
        <v>43532</v>
      </c>
      <c r="K67" s="333">
        <v>43532</v>
      </c>
      <c r="L67" s="283"/>
      <c r="M67" s="162"/>
      <c r="N67" s="141" t="s">
        <v>453</v>
      </c>
      <c r="O67" s="354"/>
      <c r="P67" s="354" t="s">
        <v>180</v>
      </c>
      <c r="Q67" s="354" t="s">
        <v>455</v>
      </c>
      <c r="R67" s="362" t="s">
        <v>456</v>
      </c>
      <c r="S67" s="376" t="s">
        <v>255</v>
      </c>
      <c r="T67" s="354" t="s">
        <v>256</v>
      </c>
      <c r="U67" s="354">
        <v>2014</v>
      </c>
      <c r="V67" s="505">
        <v>41607</v>
      </c>
      <c r="W67" s="354" t="s">
        <v>457</v>
      </c>
      <c r="X67" s="379">
        <v>41607</v>
      </c>
      <c r="Y67" s="380" t="s">
        <v>60</v>
      </c>
      <c r="Z67" s="294" t="s">
        <v>60</v>
      </c>
      <c r="AA67" s="320" t="s">
        <v>43</v>
      </c>
      <c r="AB67" s="294" t="s">
        <v>34</v>
      </c>
      <c r="AC67" s="294">
        <v>4</v>
      </c>
      <c r="AD67" s="294" t="s">
        <v>1277</v>
      </c>
      <c r="AE67" s="154" t="s">
        <v>52</v>
      </c>
      <c r="AF67" s="138">
        <v>1</v>
      </c>
    </row>
    <row r="68" spans="1:33" s="12" customFormat="1" ht="25.5" customHeight="1" x14ac:dyDescent="0.25">
      <c r="A68" s="10">
        <v>2022</v>
      </c>
      <c r="B68" s="452">
        <v>44774</v>
      </c>
      <c r="C68" s="452">
        <v>44804</v>
      </c>
      <c r="D68" s="283" t="str">
        <f t="shared" si="5"/>
        <v>Auto</v>
      </c>
      <c r="E68" s="10" t="str">
        <f>O68</f>
        <v>S-358</v>
      </c>
      <c r="F68" s="10" t="str">
        <f t="shared" si="6"/>
        <v>Prevención Social de la Violencia y la Delincuencia</v>
      </c>
      <c r="G68" s="10" t="str">
        <f t="shared" si="7"/>
        <v>V- 92</v>
      </c>
      <c r="H68" s="284" t="e">
        <f>#REF!</f>
        <v>#REF!</v>
      </c>
      <c r="I68" s="10" t="s">
        <v>1560</v>
      </c>
      <c r="J68" s="333">
        <v>43532</v>
      </c>
      <c r="K68" s="333">
        <v>43532</v>
      </c>
      <c r="L68" s="283"/>
      <c r="M68" s="162"/>
      <c r="N68" s="141" t="s">
        <v>470</v>
      </c>
      <c r="O68" s="375" t="s">
        <v>471</v>
      </c>
      <c r="P68" s="354" t="s">
        <v>472</v>
      </c>
      <c r="Q68" s="354" t="s">
        <v>473</v>
      </c>
      <c r="R68" s="362" t="s">
        <v>474</v>
      </c>
      <c r="S68" s="376" t="s">
        <v>40</v>
      </c>
      <c r="T68" s="354" t="s">
        <v>41</v>
      </c>
      <c r="U68" s="354">
        <v>2014</v>
      </c>
      <c r="V68" s="505">
        <v>41944</v>
      </c>
      <c r="W68" s="354" t="s">
        <v>30</v>
      </c>
      <c r="X68" s="379">
        <v>41944</v>
      </c>
      <c r="Y68" s="380" t="s">
        <v>31</v>
      </c>
      <c r="Z68" s="294" t="s">
        <v>60</v>
      </c>
      <c r="AA68" s="320" t="s">
        <v>43</v>
      </c>
      <c r="AB68" s="294" t="s">
        <v>34</v>
      </c>
      <c r="AC68" s="294">
        <v>4</v>
      </c>
      <c r="AD68" s="438" t="s">
        <v>1277</v>
      </c>
      <c r="AE68" s="154" t="s">
        <v>52</v>
      </c>
      <c r="AF68" s="138">
        <v>1</v>
      </c>
    </row>
    <row r="69" spans="1:33" customFormat="1" ht="25.5" customHeight="1" x14ac:dyDescent="0.25">
      <c r="A69" s="10">
        <v>2022</v>
      </c>
      <c r="B69" s="452">
        <v>44774</v>
      </c>
      <c r="C69" s="452">
        <v>44804</v>
      </c>
      <c r="D69" s="283" t="str">
        <f t="shared" si="5"/>
        <v>Camioneta</v>
      </c>
      <c r="E69" s="10" t="str">
        <f>O69</f>
        <v>S-361</v>
      </c>
      <c r="F69" s="10" t="str">
        <f t="shared" si="6"/>
        <v>Seguridad Pública</v>
      </c>
      <c r="G69" s="10" t="str">
        <f t="shared" si="7"/>
        <v>V- 94</v>
      </c>
      <c r="H69" s="284" t="e">
        <f>#REF!</f>
        <v>#REF!</v>
      </c>
      <c r="I69" s="10" t="s">
        <v>1560</v>
      </c>
      <c r="J69" s="333">
        <v>43532</v>
      </c>
      <c r="K69" s="333">
        <v>43532</v>
      </c>
      <c r="L69" s="283"/>
      <c r="M69" s="162"/>
      <c r="N69" s="141" t="s">
        <v>479</v>
      </c>
      <c r="O69" s="375" t="s">
        <v>480</v>
      </c>
      <c r="P69" s="354" t="s">
        <v>320</v>
      </c>
      <c r="Q69" s="354" t="s">
        <v>481</v>
      </c>
      <c r="R69" s="362" t="s">
        <v>482</v>
      </c>
      <c r="S69" s="376" t="s">
        <v>40</v>
      </c>
      <c r="T69" s="354" t="s">
        <v>92</v>
      </c>
      <c r="U69" s="354">
        <v>2014</v>
      </c>
      <c r="V69" s="505">
        <v>41943</v>
      </c>
      <c r="W69" s="354" t="s">
        <v>30</v>
      </c>
      <c r="X69" s="379">
        <v>41943</v>
      </c>
      <c r="Y69" s="380" t="s">
        <v>60</v>
      </c>
      <c r="Z69" s="294" t="s">
        <v>60</v>
      </c>
      <c r="AA69" s="320" t="s">
        <v>33</v>
      </c>
      <c r="AB69" s="294" t="s">
        <v>34</v>
      </c>
      <c r="AC69" s="294">
        <v>8</v>
      </c>
      <c r="AD69" s="438" t="s">
        <v>1277</v>
      </c>
      <c r="AE69" s="154" t="s">
        <v>52</v>
      </c>
      <c r="AF69" s="138">
        <v>1</v>
      </c>
      <c r="AG69" s="3"/>
    </row>
    <row r="70" spans="1:33" customFormat="1" ht="25.5" customHeight="1" x14ac:dyDescent="0.25">
      <c r="A70" s="10">
        <v>2022</v>
      </c>
      <c r="B70" s="452">
        <v>44774</v>
      </c>
      <c r="C70" s="452">
        <v>44804</v>
      </c>
      <c r="D70" s="283" t="str">
        <f t="shared" si="5"/>
        <v>Camioneta</v>
      </c>
      <c r="E70" s="10" t="e">
        <f>#REF!</f>
        <v>#REF!</v>
      </c>
      <c r="F70" s="10" t="str">
        <f t="shared" si="6"/>
        <v>Seguridad Pública</v>
      </c>
      <c r="G70" s="10" t="str">
        <f t="shared" si="7"/>
        <v>V- 96</v>
      </c>
      <c r="H70" s="284" t="e">
        <f>#REF!</f>
        <v>#REF!</v>
      </c>
      <c r="I70" s="10" t="s">
        <v>1560</v>
      </c>
      <c r="J70" s="333">
        <v>43532</v>
      </c>
      <c r="K70" s="333">
        <v>43532</v>
      </c>
      <c r="L70" s="283"/>
      <c r="M70" s="162"/>
      <c r="N70" s="141" t="s">
        <v>488</v>
      </c>
      <c r="O70" s="354" t="s">
        <v>489</v>
      </c>
      <c r="P70" s="354" t="s">
        <v>320</v>
      </c>
      <c r="Q70" s="354" t="s">
        <v>490</v>
      </c>
      <c r="R70" s="362" t="s">
        <v>491</v>
      </c>
      <c r="S70" s="376" t="s">
        <v>40</v>
      </c>
      <c r="T70" s="354" t="s">
        <v>117</v>
      </c>
      <c r="U70" s="354">
        <v>2015</v>
      </c>
      <c r="V70" s="505">
        <v>41943</v>
      </c>
      <c r="W70" s="354" t="s">
        <v>487</v>
      </c>
      <c r="X70" s="379">
        <v>41943</v>
      </c>
      <c r="Y70" s="380" t="s">
        <v>60</v>
      </c>
      <c r="Z70" s="294" t="s">
        <v>60</v>
      </c>
      <c r="AA70" s="320" t="s">
        <v>33</v>
      </c>
      <c r="AB70" s="294" t="s">
        <v>34</v>
      </c>
      <c r="AC70" s="294"/>
      <c r="AD70" s="438" t="s">
        <v>1277</v>
      </c>
      <c r="AE70" s="154" t="s">
        <v>52</v>
      </c>
      <c r="AF70" s="138">
        <v>1</v>
      </c>
      <c r="AG70" s="3"/>
    </row>
    <row r="71" spans="1:33" customFormat="1" ht="25.5" customHeight="1" x14ac:dyDescent="0.25">
      <c r="A71" s="10">
        <v>2022</v>
      </c>
      <c r="B71" s="452">
        <v>44774</v>
      </c>
      <c r="C71" s="452">
        <v>44804</v>
      </c>
      <c r="D71" s="283" t="str">
        <f t="shared" si="5"/>
        <v>Camioneta</v>
      </c>
      <c r="E71" s="10" t="str">
        <f t="shared" ref="E71:E79" si="8">O71</f>
        <v>S-365</v>
      </c>
      <c r="F71" s="10" t="str">
        <f t="shared" si="6"/>
        <v>Patrimonio</v>
      </c>
      <c r="G71" s="10" t="str">
        <f t="shared" si="7"/>
        <v>V- 97</v>
      </c>
      <c r="H71" s="284" t="e">
        <f>#REF!</f>
        <v>#REF!</v>
      </c>
      <c r="I71" s="10" t="s">
        <v>1560</v>
      </c>
      <c r="J71" s="333">
        <v>43532</v>
      </c>
      <c r="K71" s="333">
        <v>43532</v>
      </c>
      <c r="L71" s="283"/>
      <c r="M71" s="162"/>
      <c r="N71" s="141" t="s">
        <v>492</v>
      </c>
      <c r="O71" s="375" t="s">
        <v>493</v>
      </c>
      <c r="P71" s="354" t="s">
        <v>494</v>
      </c>
      <c r="Q71" s="354" t="s">
        <v>495</v>
      </c>
      <c r="R71" s="362" t="s">
        <v>496</v>
      </c>
      <c r="S71" s="376" t="s">
        <v>40</v>
      </c>
      <c r="T71" s="354" t="s">
        <v>117</v>
      </c>
      <c r="U71" s="354">
        <v>2015</v>
      </c>
      <c r="V71" s="505">
        <v>41943</v>
      </c>
      <c r="W71" s="354" t="s">
        <v>30</v>
      </c>
      <c r="X71" s="379">
        <v>41943</v>
      </c>
      <c r="Y71" s="380" t="s">
        <v>31</v>
      </c>
      <c r="Z71" s="294" t="s">
        <v>60</v>
      </c>
      <c r="AA71" s="320" t="s">
        <v>33</v>
      </c>
      <c r="AB71" s="294" t="s">
        <v>34</v>
      </c>
      <c r="AC71" s="294">
        <v>4</v>
      </c>
      <c r="AD71" s="296" t="s">
        <v>1287</v>
      </c>
      <c r="AE71" s="154" t="s">
        <v>52</v>
      </c>
      <c r="AF71" s="138">
        <v>1</v>
      </c>
      <c r="AG71" s="3"/>
    </row>
    <row r="72" spans="1:33" customFormat="1" ht="25.5" customHeight="1" x14ac:dyDescent="0.25">
      <c r="A72" s="10">
        <v>2022</v>
      </c>
      <c r="B72" s="452">
        <v>44774</v>
      </c>
      <c r="C72" s="452">
        <v>44804</v>
      </c>
      <c r="D72" s="283" t="str">
        <f t="shared" si="5"/>
        <v>Auto</v>
      </c>
      <c r="E72" s="10" t="str">
        <f t="shared" si="8"/>
        <v>S-375</v>
      </c>
      <c r="F72" s="10" t="str">
        <f t="shared" si="6"/>
        <v>Para Baja</v>
      </c>
      <c r="G72" s="10" t="str">
        <f t="shared" si="7"/>
        <v>V-101</v>
      </c>
      <c r="H72" s="284" t="e">
        <f>#REF!</f>
        <v>#REF!</v>
      </c>
      <c r="I72" s="10" t="s">
        <v>1560</v>
      </c>
      <c r="J72" s="333">
        <v>43532</v>
      </c>
      <c r="K72" s="333">
        <v>43532</v>
      </c>
      <c r="L72" s="283"/>
      <c r="M72" s="162"/>
      <c r="N72" s="141" t="s">
        <v>509</v>
      </c>
      <c r="O72" s="385" t="s">
        <v>510</v>
      </c>
      <c r="P72" s="300" t="s">
        <v>47</v>
      </c>
      <c r="Q72" s="300" t="s">
        <v>511</v>
      </c>
      <c r="R72" s="364" t="s">
        <v>512</v>
      </c>
      <c r="S72" s="287" t="s">
        <v>106</v>
      </c>
      <c r="T72" s="300" t="s">
        <v>504</v>
      </c>
      <c r="U72" s="300">
        <v>2015</v>
      </c>
      <c r="V72" s="506">
        <v>42180</v>
      </c>
      <c r="W72" s="300" t="s">
        <v>487</v>
      </c>
      <c r="X72" s="319">
        <v>42180</v>
      </c>
      <c r="Y72" s="309" t="s">
        <v>60</v>
      </c>
      <c r="Z72" s="297" t="s">
        <v>67</v>
      </c>
      <c r="AA72" s="323" t="s">
        <v>43</v>
      </c>
      <c r="AB72" s="297" t="s">
        <v>34</v>
      </c>
      <c r="AC72" s="297">
        <v>4</v>
      </c>
      <c r="AD72" s="438" t="s">
        <v>1277</v>
      </c>
      <c r="AE72" s="151" t="s">
        <v>52</v>
      </c>
      <c r="AF72" s="138">
        <v>1</v>
      </c>
      <c r="AG72" s="3"/>
    </row>
    <row r="73" spans="1:33" customFormat="1" ht="25.5" customHeight="1" x14ac:dyDescent="0.25">
      <c r="A73" s="10">
        <v>2022</v>
      </c>
      <c r="B73" s="452">
        <v>44774</v>
      </c>
      <c r="C73" s="452">
        <v>44804</v>
      </c>
      <c r="D73" s="283" t="str">
        <f t="shared" si="5"/>
        <v>Camioneta</v>
      </c>
      <c r="E73" s="10" t="str">
        <f t="shared" si="8"/>
        <v>S-376</v>
      </c>
      <c r="F73" s="10" t="str">
        <f t="shared" si="6"/>
        <v>Para Baja</v>
      </c>
      <c r="G73" s="10" t="str">
        <f t="shared" si="7"/>
        <v>V-102</v>
      </c>
      <c r="H73" s="284" t="e">
        <f>#REF!</f>
        <v>#REF!</v>
      </c>
      <c r="I73" s="10" t="s">
        <v>1560</v>
      </c>
      <c r="J73" s="333">
        <v>43532</v>
      </c>
      <c r="K73" s="333">
        <v>43532</v>
      </c>
      <c r="L73" s="283"/>
      <c r="M73" s="162"/>
      <c r="N73" s="141" t="s">
        <v>513</v>
      </c>
      <c r="O73" s="385" t="s">
        <v>514</v>
      </c>
      <c r="P73" s="300" t="s">
        <v>47</v>
      </c>
      <c r="Q73" s="300" t="s">
        <v>515</v>
      </c>
      <c r="R73" s="364" t="s">
        <v>516</v>
      </c>
      <c r="S73" s="287" t="s">
        <v>79</v>
      </c>
      <c r="T73" s="300" t="s">
        <v>517</v>
      </c>
      <c r="U73" s="300">
        <v>2016</v>
      </c>
      <c r="V73" s="506">
        <v>42200</v>
      </c>
      <c r="W73" s="300" t="s">
        <v>312</v>
      </c>
      <c r="X73" s="319">
        <v>42200</v>
      </c>
      <c r="Y73" s="309" t="s">
        <v>60</v>
      </c>
      <c r="Z73" s="297" t="s">
        <v>67</v>
      </c>
      <c r="AA73" s="323" t="s">
        <v>33</v>
      </c>
      <c r="AB73" s="297" t="s">
        <v>34</v>
      </c>
      <c r="AC73" s="297">
        <v>4</v>
      </c>
      <c r="AD73" s="438" t="s">
        <v>1277</v>
      </c>
      <c r="AE73" s="151" t="s">
        <v>52</v>
      </c>
      <c r="AF73" s="138">
        <v>1</v>
      </c>
      <c r="AG73" s="3"/>
    </row>
    <row r="74" spans="1:33" customFormat="1" ht="25.5" customHeight="1" x14ac:dyDescent="0.25">
      <c r="A74" s="10">
        <v>2022</v>
      </c>
      <c r="B74" s="452">
        <v>44774</v>
      </c>
      <c r="C74" s="452">
        <v>44804</v>
      </c>
      <c r="D74" s="283" t="str">
        <f t="shared" si="5"/>
        <v>Camioneta</v>
      </c>
      <c r="E74" s="10" t="str">
        <f t="shared" si="8"/>
        <v>S-379</v>
      </c>
      <c r="F74" s="10" t="str">
        <f t="shared" si="6"/>
        <v>Para Baja</v>
      </c>
      <c r="G74" s="10" t="str">
        <f t="shared" si="7"/>
        <v>V-105</v>
      </c>
      <c r="H74" s="284" t="e">
        <f>#REF!</f>
        <v>#REF!</v>
      </c>
      <c r="I74" s="10" t="s">
        <v>1560</v>
      </c>
      <c r="J74" s="333">
        <v>43532</v>
      </c>
      <c r="K74" s="333">
        <v>43532</v>
      </c>
      <c r="L74" s="283"/>
      <c r="M74" s="162"/>
      <c r="N74" s="141" t="s">
        <v>526</v>
      </c>
      <c r="O74" s="388" t="s">
        <v>527</v>
      </c>
      <c r="P74" s="355" t="s">
        <v>47</v>
      </c>
      <c r="Q74" s="355" t="s">
        <v>528</v>
      </c>
      <c r="R74" s="365" t="s">
        <v>529</v>
      </c>
      <c r="S74" s="86" t="s">
        <v>79</v>
      </c>
      <c r="T74" s="355" t="s">
        <v>517</v>
      </c>
      <c r="U74" s="355">
        <v>2016</v>
      </c>
      <c r="V74" s="505">
        <v>42200</v>
      </c>
      <c r="W74" s="355" t="s">
        <v>312</v>
      </c>
      <c r="X74" s="390">
        <v>42200</v>
      </c>
      <c r="Y74" s="391" t="s">
        <v>60</v>
      </c>
      <c r="Z74" s="297" t="s">
        <v>555</v>
      </c>
      <c r="AA74" s="323" t="s">
        <v>33</v>
      </c>
      <c r="AB74" s="297" t="s">
        <v>34</v>
      </c>
      <c r="AC74" s="297">
        <v>4</v>
      </c>
      <c r="AD74" s="438" t="s">
        <v>1277</v>
      </c>
      <c r="AE74" s="151" t="s">
        <v>52</v>
      </c>
      <c r="AF74" s="138">
        <v>1</v>
      </c>
      <c r="AG74" s="3"/>
    </row>
    <row r="75" spans="1:33" customFormat="1" ht="25.5" customHeight="1" x14ac:dyDescent="0.25">
      <c r="A75" s="10">
        <v>2022</v>
      </c>
      <c r="B75" s="452">
        <v>44774</v>
      </c>
      <c r="C75" s="452">
        <v>44804</v>
      </c>
      <c r="D75" s="283" t="str">
        <f t="shared" si="5"/>
        <v>Camioneta</v>
      </c>
      <c r="E75" s="10" t="str">
        <f t="shared" si="8"/>
        <v>S-403</v>
      </c>
      <c r="F75" s="10" t="str">
        <f t="shared" si="6"/>
        <v>Seguridad Pública</v>
      </c>
      <c r="G75" s="10" t="str">
        <f t="shared" si="7"/>
        <v>V-107</v>
      </c>
      <c r="H75" s="284" t="e">
        <f>#REF!</f>
        <v>#REF!</v>
      </c>
      <c r="I75" s="10" t="s">
        <v>1560</v>
      </c>
      <c r="J75" s="333">
        <v>43532</v>
      </c>
      <c r="K75" s="333">
        <v>43532</v>
      </c>
      <c r="L75" s="283"/>
      <c r="M75" s="162"/>
      <c r="N75" s="141" t="s">
        <v>534</v>
      </c>
      <c r="O75" s="375" t="s">
        <v>535</v>
      </c>
      <c r="P75" s="354" t="s">
        <v>320</v>
      </c>
      <c r="Q75" s="354" t="s">
        <v>536</v>
      </c>
      <c r="R75" s="362" t="s">
        <v>537</v>
      </c>
      <c r="S75" s="376" t="s">
        <v>40</v>
      </c>
      <c r="T75" s="354" t="s">
        <v>92</v>
      </c>
      <c r="U75" s="354">
        <v>2017</v>
      </c>
      <c r="V75" s="505">
        <v>43090</v>
      </c>
      <c r="W75" s="354" t="s">
        <v>30</v>
      </c>
      <c r="X75" s="379">
        <v>43126</v>
      </c>
      <c r="Y75" s="380" t="s">
        <v>60</v>
      </c>
      <c r="Z75" s="294" t="s">
        <v>60</v>
      </c>
      <c r="AA75" s="320" t="s">
        <v>33</v>
      </c>
      <c r="AB75" s="294" t="s">
        <v>34</v>
      </c>
      <c r="AC75" s="294">
        <v>6</v>
      </c>
      <c r="AD75" s="438" t="s">
        <v>1277</v>
      </c>
      <c r="AE75" s="154" t="s">
        <v>52</v>
      </c>
      <c r="AF75" s="138">
        <v>1</v>
      </c>
      <c r="AG75" s="3"/>
    </row>
    <row r="76" spans="1:33" customFormat="1" ht="25.5" customHeight="1" x14ac:dyDescent="0.25">
      <c r="A76" s="10">
        <v>2022</v>
      </c>
      <c r="B76" s="452">
        <v>44774</v>
      </c>
      <c r="C76" s="452">
        <v>44804</v>
      </c>
      <c r="D76" s="283" t="str">
        <f t="shared" si="5"/>
        <v>Motocicleta</v>
      </c>
      <c r="E76" s="10" t="str">
        <f t="shared" si="8"/>
        <v>SG-31</v>
      </c>
      <c r="F76" s="10" t="str">
        <f t="shared" si="6"/>
        <v>Seguridad Pública</v>
      </c>
      <c r="G76" s="10" t="str">
        <f t="shared" si="7"/>
        <v>V-108</v>
      </c>
      <c r="H76" s="284" t="e">
        <f>#REF!</f>
        <v>#REF!</v>
      </c>
      <c r="I76" s="10" t="s">
        <v>1560</v>
      </c>
      <c r="J76" s="333">
        <v>43532</v>
      </c>
      <c r="K76" s="333">
        <v>43532</v>
      </c>
      <c r="L76" s="283"/>
      <c r="M76" s="162"/>
      <c r="N76" s="141" t="s">
        <v>538</v>
      </c>
      <c r="O76" s="375" t="s">
        <v>539</v>
      </c>
      <c r="P76" s="354" t="s">
        <v>320</v>
      </c>
      <c r="Q76" s="354" t="s">
        <v>540</v>
      </c>
      <c r="R76" s="362" t="s">
        <v>1454</v>
      </c>
      <c r="S76" s="376" t="s">
        <v>58</v>
      </c>
      <c r="T76" s="354" t="s">
        <v>542</v>
      </c>
      <c r="U76" s="354">
        <v>2017</v>
      </c>
      <c r="V76" s="505">
        <v>43090</v>
      </c>
      <c r="W76" s="354" t="s">
        <v>73</v>
      </c>
      <c r="X76" s="379">
        <v>43090</v>
      </c>
      <c r="Y76" s="380" t="s">
        <v>60</v>
      </c>
      <c r="Z76" s="294" t="s">
        <v>60</v>
      </c>
      <c r="AA76" s="320" t="s">
        <v>61</v>
      </c>
      <c r="AB76" s="294" t="s">
        <v>34</v>
      </c>
      <c r="AC76" s="294">
        <v>1</v>
      </c>
      <c r="AD76" s="438" t="s">
        <v>1277</v>
      </c>
      <c r="AE76" s="154" t="s">
        <v>52</v>
      </c>
      <c r="AF76" s="138">
        <v>1</v>
      </c>
      <c r="AG76" s="3"/>
    </row>
    <row r="77" spans="1:33" customFormat="1" ht="25.5" customHeight="1" x14ac:dyDescent="0.25">
      <c r="A77" s="10">
        <v>2022</v>
      </c>
      <c r="B77" s="452">
        <v>44774</v>
      </c>
      <c r="C77" s="452">
        <v>44804</v>
      </c>
      <c r="D77" s="283" t="str">
        <f t="shared" si="5"/>
        <v>Motocicleta</v>
      </c>
      <c r="E77" s="10" t="str">
        <f t="shared" si="8"/>
        <v>SG-32</v>
      </c>
      <c r="F77" s="10" t="str">
        <f t="shared" si="6"/>
        <v>Seguridad Pública</v>
      </c>
      <c r="G77" s="10" t="str">
        <f t="shared" si="7"/>
        <v>V-109</v>
      </c>
      <c r="H77" s="284" t="e">
        <f>#REF!</f>
        <v>#REF!</v>
      </c>
      <c r="I77" s="10" t="s">
        <v>1560</v>
      </c>
      <c r="J77" s="333">
        <v>43532</v>
      </c>
      <c r="K77" s="333">
        <v>43532</v>
      </c>
      <c r="L77" s="283"/>
      <c r="M77" s="162"/>
      <c r="N77" s="141" t="s">
        <v>543</v>
      </c>
      <c r="O77" s="375" t="s">
        <v>544</v>
      </c>
      <c r="P77" s="354" t="s">
        <v>320</v>
      </c>
      <c r="Q77" s="354" t="s">
        <v>545</v>
      </c>
      <c r="R77" s="362" t="s">
        <v>546</v>
      </c>
      <c r="S77" s="376" t="s">
        <v>58</v>
      </c>
      <c r="T77" s="354" t="s">
        <v>542</v>
      </c>
      <c r="U77" s="354">
        <v>2017</v>
      </c>
      <c r="V77" s="505">
        <v>43090</v>
      </c>
      <c r="W77" s="354" t="s">
        <v>73</v>
      </c>
      <c r="X77" s="379">
        <v>43090</v>
      </c>
      <c r="Y77" s="380" t="s">
        <v>60</v>
      </c>
      <c r="Z77" s="294" t="s">
        <v>323</v>
      </c>
      <c r="AA77" s="320" t="s">
        <v>61</v>
      </c>
      <c r="AB77" s="294" t="s">
        <v>34</v>
      </c>
      <c r="AC77" s="294">
        <v>1</v>
      </c>
      <c r="AD77" s="438" t="s">
        <v>1277</v>
      </c>
      <c r="AE77" s="154" t="s">
        <v>52</v>
      </c>
      <c r="AF77" s="138">
        <v>1</v>
      </c>
      <c r="AG77" s="3"/>
    </row>
    <row r="78" spans="1:33" customFormat="1" ht="25.5" customHeight="1" x14ac:dyDescent="0.25">
      <c r="A78" s="10">
        <v>2022</v>
      </c>
      <c r="B78" s="452">
        <v>44774</v>
      </c>
      <c r="C78" s="452">
        <v>44804</v>
      </c>
      <c r="D78" s="283" t="str">
        <f t="shared" si="5"/>
        <v>Motocicleta</v>
      </c>
      <c r="E78" s="10" t="str">
        <f t="shared" si="8"/>
        <v>SG-33</v>
      </c>
      <c r="F78" s="10" t="str">
        <f t="shared" si="6"/>
        <v>Seguridad Pública</v>
      </c>
      <c r="G78" s="10" t="str">
        <f t="shared" si="7"/>
        <v>V-110</v>
      </c>
      <c r="H78" s="284" t="e">
        <f>#REF!</f>
        <v>#REF!</v>
      </c>
      <c r="I78" s="10" t="s">
        <v>1560</v>
      </c>
      <c r="J78" s="333">
        <v>43532</v>
      </c>
      <c r="K78" s="333">
        <v>43532</v>
      </c>
      <c r="L78" s="283"/>
      <c r="M78" s="162"/>
      <c r="N78" s="141" t="s">
        <v>547</v>
      </c>
      <c r="O78" s="375" t="s">
        <v>548</v>
      </c>
      <c r="P78" s="354" t="s">
        <v>320</v>
      </c>
      <c r="Q78" s="354" t="s">
        <v>549</v>
      </c>
      <c r="R78" s="362" t="s">
        <v>550</v>
      </c>
      <c r="S78" s="376" t="s">
        <v>58</v>
      </c>
      <c r="T78" s="354" t="s">
        <v>542</v>
      </c>
      <c r="U78" s="354">
        <v>2017</v>
      </c>
      <c r="V78" s="505">
        <v>43090</v>
      </c>
      <c r="W78" s="354" t="s">
        <v>73</v>
      </c>
      <c r="X78" s="379">
        <v>43090</v>
      </c>
      <c r="Y78" s="380" t="s">
        <v>60</v>
      </c>
      <c r="Z78" s="294" t="s">
        <v>32</v>
      </c>
      <c r="AA78" s="320" t="s">
        <v>61</v>
      </c>
      <c r="AB78" s="294" t="s">
        <v>34</v>
      </c>
      <c r="AC78" s="294">
        <v>1</v>
      </c>
      <c r="AD78" s="438" t="s">
        <v>1277</v>
      </c>
      <c r="AE78" s="154" t="s">
        <v>52</v>
      </c>
      <c r="AF78" s="138">
        <v>1</v>
      </c>
      <c r="AG78" s="3"/>
    </row>
    <row r="79" spans="1:33" customFormat="1" ht="25.5" customHeight="1" x14ac:dyDescent="0.25">
      <c r="A79" s="10">
        <v>2022</v>
      </c>
      <c r="B79" s="452">
        <v>44774</v>
      </c>
      <c r="C79" s="452">
        <v>44804</v>
      </c>
      <c r="D79" s="283" t="str">
        <f t="shared" si="5"/>
        <v>Motocicleta</v>
      </c>
      <c r="E79" s="10" t="str">
        <f t="shared" si="8"/>
        <v>SG-34</v>
      </c>
      <c r="F79" s="10" t="str">
        <f t="shared" si="6"/>
        <v>Para Baja</v>
      </c>
      <c r="G79" s="10" t="str">
        <f t="shared" si="7"/>
        <v>V-111</v>
      </c>
      <c r="H79" s="284" t="e">
        <f>#REF!</f>
        <v>#REF!</v>
      </c>
      <c r="I79" s="10" t="s">
        <v>1560</v>
      </c>
      <c r="J79" s="333">
        <v>43532</v>
      </c>
      <c r="K79" s="333">
        <v>43532</v>
      </c>
      <c r="L79" s="283"/>
      <c r="M79" s="162"/>
      <c r="N79" s="141" t="s">
        <v>551</v>
      </c>
      <c r="O79" s="388" t="s">
        <v>552</v>
      </c>
      <c r="P79" s="355" t="s">
        <v>47</v>
      </c>
      <c r="Q79" s="355" t="s">
        <v>553</v>
      </c>
      <c r="R79" s="365" t="s">
        <v>554</v>
      </c>
      <c r="S79" s="86" t="s">
        <v>58</v>
      </c>
      <c r="T79" s="355" t="s">
        <v>542</v>
      </c>
      <c r="U79" s="355">
        <v>2017</v>
      </c>
      <c r="V79" s="505">
        <v>43090</v>
      </c>
      <c r="W79" s="355" t="s">
        <v>73</v>
      </c>
      <c r="X79" s="390">
        <v>43090</v>
      </c>
      <c r="Y79" s="391" t="s">
        <v>60</v>
      </c>
      <c r="Z79" s="297" t="s">
        <v>555</v>
      </c>
      <c r="AA79" s="323" t="s">
        <v>61</v>
      </c>
      <c r="AB79" s="297" t="s">
        <v>34</v>
      </c>
      <c r="AC79" s="297">
        <v>1</v>
      </c>
      <c r="AD79" s="438" t="s">
        <v>1277</v>
      </c>
      <c r="AE79" s="151" t="s">
        <v>52</v>
      </c>
      <c r="AF79" s="138">
        <v>1</v>
      </c>
      <c r="AG79" s="3"/>
    </row>
    <row r="80" spans="1:33" s="12" customFormat="1" ht="25.5" customHeight="1" x14ac:dyDescent="0.25">
      <c r="A80" s="10">
        <v>2022</v>
      </c>
      <c r="B80" s="452">
        <v>44774</v>
      </c>
      <c r="C80" s="452">
        <v>44804</v>
      </c>
      <c r="D80" s="283" t="str">
        <f t="shared" si="5"/>
        <v>Camioneta</v>
      </c>
      <c r="E80" s="10" t="e">
        <f>#REF!</f>
        <v>#REF!</v>
      </c>
      <c r="F80" s="330" t="str">
        <f t="shared" si="6"/>
        <v xml:space="preserve">Sistema de Agua Potable y Alcantarillado Delegación San José de el 15  </v>
      </c>
      <c r="G80" s="10" t="str">
        <f t="shared" si="7"/>
        <v>V-112</v>
      </c>
      <c r="H80" s="284" t="e">
        <f>#REF!</f>
        <v>#REF!</v>
      </c>
      <c r="I80" s="10" t="s">
        <v>1560</v>
      </c>
      <c r="J80" s="333">
        <v>43532</v>
      </c>
      <c r="K80" s="333">
        <v>43532</v>
      </c>
      <c r="L80" s="283" t="s">
        <v>1559</v>
      </c>
      <c r="M80" s="162"/>
      <c r="N80" s="141" t="s">
        <v>556</v>
      </c>
      <c r="O80" s="355"/>
      <c r="P80" s="400" t="s">
        <v>1742</v>
      </c>
      <c r="Q80" s="355" t="s">
        <v>557</v>
      </c>
      <c r="R80" s="365" t="s">
        <v>1453</v>
      </c>
      <c r="S80" s="86" t="s">
        <v>79</v>
      </c>
      <c r="T80" s="355" t="s">
        <v>559</v>
      </c>
      <c r="U80" s="355">
        <v>2018</v>
      </c>
      <c r="V80" s="509">
        <v>42909</v>
      </c>
      <c r="W80" s="355" t="s">
        <v>418</v>
      </c>
      <c r="X80" s="390">
        <v>42909</v>
      </c>
      <c r="Y80" s="391" t="s">
        <v>60</v>
      </c>
      <c r="Z80" s="297" t="s">
        <v>60</v>
      </c>
      <c r="AA80" s="325" t="s">
        <v>33</v>
      </c>
      <c r="AB80" s="301" t="s">
        <v>34</v>
      </c>
      <c r="AC80" s="301">
        <v>4</v>
      </c>
      <c r="AD80" s="301" t="s">
        <v>35</v>
      </c>
      <c r="AE80" s="150" t="s">
        <v>35</v>
      </c>
      <c r="AF80" s="138">
        <v>1</v>
      </c>
    </row>
    <row r="81" spans="1:33" customFormat="1" ht="25.5" customHeight="1" x14ac:dyDescent="0.25">
      <c r="A81" s="10">
        <v>2022</v>
      </c>
      <c r="B81" s="452">
        <v>44774</v>
      </c>
      <c r="C81" s="452">
        <v>44804</v>
      </c>
      <c r="D81" s="283" t="str">
        <f t="shared" si="5"/>
        <v>Camioneta</v>
      </c>
      <c r="E81" s="10" t="e">
        <f>#REF!</f>
        <v>#REF!</v>
      </c>
      <c r="F81" s="10" t="str">
        <f t="shared" si="6"/>
        <v>Para Baja</v>
      </c>
      <c r="G81" s="10" t="str">
        <f t="shared" si="7"/>
        <v>V-113</v>
      </c>
      <c r="H81" s="284" t="e">
        <f>#REF!</f>
        <v>#REF!</v>
      </c>
      <c r="I81" s="10" t="s">
        <v>1560</v>
      </c>
      <c r="J81" s="333">
        <v>43532</v>
      </c>
      <c r="K81" s="333">
        <v>43532</v>
      </c>
      <c r="L81" s="283" t="s">
        <v>1559</v>
      </c>
      <c r="M81" s="162"/>
      <c r="N81" s="141" t="s">
        <v>560</v>
      </c>
      <c r="O81" s="355"/>
      <c r="P81" s="355" t="s">
        <v>47</v>
      </c>
      <c r="Q81" s="355" t="s">
        <v>561</v>
      </c>
      <c r="R81" s="365" t="s">
        <v>562</v>
      </c>
      <c r="S81" s="86" t="s">
        <v>79</v>
      </c>
      <c r="T81" s="355" t="s">
        <v>559</v>
      </c>
      <c r="U81" s="355">
        <v>2018</v>
      </c>
      <c r="V81" s="505">
        <v>42916</v>
      </c>
      <c r="W81" s="355" t="s">
        <v>385</v>
      </c>
      <c r="X81" s="390">
        <v>42909</v>
      </c>
      <c r="Y81" s="391" t="s">
        <v>60</v>
      </c>
      <c r="Z81" s="297" t="s">
        <v>555</v>
      </c>
      <c r="AA81" s="323" t="s">
        <v>33</v>
      </c>
      <c r="AB81" s="297" t="s">
        <v>34</v>
      </c>
      <c r="AC81" s="297">
        <v>4</v>
      </c>
      <c r="AD81" s="297" t="s">
        <v>35</v>
      </c>
      <c r="AE81" s="151" t="s">
        <v>35</v>
      </c>
      <c r="AF81" s="138">
        <v>1</v>
      </c>
      <c r="AG81" s="3"/>
    </row>
    <row r="82" spans="1:33" customFormat="1" ht="25.5" customHeight="1" x14ac:dyDescent="0.25">
      <c r="A82" s="10">
        <v>2022</v>
      </c>
      <c r="B82" s="452">
        <v>44774</v>
      </c>
      <c r="C82" s="452">
        <v>44804</v>
      </c>
      <c r="D82" s="283" t="str">
        <f t="shared" si="5"/>
        <v>Camioneta</v>
      </c>
      <c r="E82" s="10" t="e">
        <f>#REF!</f>
        <v>#REF!</v>
      </c>
      <c r="F82" s="10" t="str">
        <f t="shared" si="6"/>
        <v>Para Baja</v>
      </c>
      <c r="G82" s="10" t="str">
        <f t="shared" si="7"/>
        <v>V-114</v>
      </c>
      <c r="H82" s="284" t="e">
        <f>#REF!</f>
        <v>#REF!</v>
      </c>
      <c r="I82" s="10" t="s">
        <v>1560</v>
      </c>
      <c r="J82" s="333">
        <v>43532</v>
      </c>
      <c r="K82" s="333">
        <v>43532</v>
      </c>
      <c r="L82" s="283" t="s">
        <v>1559</v>
      </c>
      <c r="M82" s="162"/>
      <c r="N82" s="141" t="s">
        <v>563</v>
      </c>
      <c r="O82" s="355" t="s">
        <v>564</v>
      </c>
      <c r="P82" s="355" t="s">
        <v>47</v>
      </c>
      <c r="Q82" s="355" t="s">
        <v>565</v>
      </c>
      <c r="R82" s="365" t="s">
        <v>566</v>
      </c>
      <c r="S82" s="86" t="s">
        <v>79</v>
      </c>
      <c r="T82" s="355" t="s">
        <v>559</v>
      </c>
      <c r="U82" s="355">
        <v>2018</v>
      </c>
      <c r="V82" s="509">
        <v>42909</v>
      </c>
      <c r="W82" s="355" t="s">
        <v>385</v>
      </c>
      <c r="X82" s="390">
        <v>42909</v>
      </c>
      <c r="Y82" s="391" t="s">
        <v>60</v>
      </c>
      <c r="Z82" s="294" t="s">
        <v>47</v>
      </c>
      <c r="AA82" s="325" t="s">
        <v>33</v>
      </c>
      <c r="AB82" s="301" t="s">
        <v>34</v>
      </c>
      <c r="AC82" s="301">
        <v>4</v>
      </c>
      <c r="AD82" s="301" t="s">
        <v>35</v>
      </c>
      <c r="AE82" s="150" t="s">
        <v>35</v>
      </c>
      <c r="AF82" s="138">
        <v>1</v>
      </c>
      <c r="AG82" s="3"/>
    </row>
    <row r="83" spans="1:33" customFormat="1" ht="25.5" customHeight="1" x14ac:dyDescent="0.25">
      <c r="A83" s="10">
        <v>2022</v>
      </c>
      <c r="B83" s="452">
        <v>44774</v>
      </c>
      <c r="C83" s="452">
        <v>44804</v>
      </c>
      <c r="D83" s="283" t="str">
        <f t="shared" si="5"/>
        <v>Camioneta</v>
      </c>
      <c r="E83" s="10" t="str">
        <f>O83</f>
        <v>S-501</v>
      </c>
      <c r="F83" s="10" t="str">
        <f t="shared" si="6"/>
        <v>Para Baja</v>
      </c>
      <c r="G83" s="10" t="str">
        <f t="shared" si="7"/>
        <v>V-115</v>
      </c>
      <c r="H83" s="284" t="e">
        <f>#REF!</f>
        <v>#REF!</v>
      </c>
      <c r="I83" s="10" t="s">
        <v>1560</v>
      </c>
      <c r="J83" s="333">
        <v>43532</v>
      </c>
      <c r="K83" s="333">
        <v>43532</v>
      </c>
      <c r="L83" s="283" t="s">
        <v>1559</v>
      </c>
      <c r="M83" s="162"/>
      <c r="N83" s="141" t="s">
        <v>567</v>
      </c>
      <c r="O83" s="388" t="s">
        <v>568</v>
      </c>
      <c r="P83" s="355" t="s">
        <v>47</v>
      </c>
      <c r="Q83" s="355" t="s">
        <v>569</v>
      </c>
      <c r="R83" s="365" t="s">
        <v>570</v>
      </c>
      <c r="S83" s="86" t="s">
        <v>79</v>
      </c>
      <c r="T83" s="355" t="s">
        <v>559</v>
      </c>
      <c r="U83" s="355">
        <v>2018</v>
      </c>
      <c r="V83" s="505">
        <v>42916</v>
      </c>
      <c r="W83" s="355" t="s">
        <v>385</v>
      </c>
      <c r="X83" s="390">
        <v>42909</v>
      </c>
      <c r="Y83" s="391" t="s">
        <v>60</v>
      </c>
      <c r="Z83" s="294" t="s">
        <v>47</v>
      </c>
      <c r="AA83" s="323" t="s">
        <v>33</v>
      </c>
      <c r="AB83" s="297" t="s">
        <v>34</v>
      </c>
      <c r="AC83" s="297">
        <v>4</v>
      </c>
      <c r="AD83" s="297" t="s">
        <v>35</v>
      </c>
      <c r="AE83" s="151" t="s">
        <v>35</v>
      </c>
      <c r="AF83" s="138">
        <v>1</v>
      </c>
      <c r="AG83" s="3"/>
    </row>
    <row r="84" spans="1:33" customFormat="1" ht="25.5" customHeight="1" x14ac:dyDescent="0.25">
      <c r="A84" s="10">
        <v>2022</v>
      </c>
      <c r="B84" s="452">
        <v>44774</v>
      </c>
      <c r="C84" s="452">
        <v>44804</v>
      </c>
      <c r="D84" s="283" t="str">
        <f t="shared" si="5"/>
        <v>Camioneta</v>
      </c>
      <c r="E84" s="10" t="str">
        <f>O84</f>
        <v>S-502</v>
      </c>
      <c r="F84" s="10" t="str">
        <f t="shared" si="6"/>
        <v>Seguridad Pública</v>
      </c>
      <c r="G84" s="10" t="str">
        <f t="shared" si="7"/>
        <v>V-116</v>
      </c>
      <c r="H84" s="284" t="e">
        <f>#REF!</f>
        <v>#REF!</v>
      </c>
      <c r="I84" s="10" t="s">
        <v>1560</v>
      </c>
      <c r="J84" s="333">
        <v>43532</v>
      </c>
      <c r="K84" s="333">
        <v>43532</v>
      </c>
      <c r="L84" s="283" t="s">
        <v>1559</v>
      </c>
      <c r="M84" s="162"/>
      <c r="N84" s="141" t="s">
        <v>571</v>
      </c>
      <c r="O84" s="375" t="s">
        <v>572</v>
      </c>
      <c r="P84" s="354" t="s">
        <v>320</v>
      </c>
      <c r="Q84" s="354" t="s">
        <v>573</v>
      </c>
      <c r="R84" s="362" t="s">
        <v>574</v>
      </c>
      <c r="S84" s="376" t="s">
        <v>79</v>
      </c>
      <c r="T84" s="354" t="s">
        <v>559</v>
      </c>
      <c r="U84" s="354">
        <v>2018</v>
      </c>
      <c r="V84" s="505">
        <v>42909</v>
      </c>
      <c r="W84" s="354" t="s">
        <v>385</v>
      </c>
      <c r="X84" s="379">
        <v>42909</v>
      </c>
      <c r="Y84" s="380" t="s">
        <v>60</v>
      </c>
      <c r="Z84" s="294" t="s">
        <v>60</v>
      </c>
      <c r="AA84" s="320" t="s">
        <v>33</v>
      </c>
      <c r="AB84" s="294" t="s">
        <v>34</v>
      </c>
      <c r="AC84" s="294">
        <v>4</v>
      </c>
      <c r="AD84" s="294" t="s">
        <v>35</v>
      </c>
      <c r="AE84" s="154" t="s">
        <v>35</v>
      </c>
      <c r="AF84" s="138">
        <v>1</v>
      </c>
      <c r="AG84" s="3"/>
    </row>
    <row r="85" spans="1:33" customFormat="1" ht="25.5" customHeight="1" x14ac:dyDescent="0.25">
      <c r="A85" s="10">
        <v>2022</v>
      </c>
      <c r="B85" s="452">
        <v>44774</v>
      </c>
      <c r="C85" s="452">
        <v>44804</v>
      </c>
      <c r="D85" s="283" t="str">
        <f t="shared" si="5"/>
        <v>Camioneta</v>
      </c>
      <c r="E85" s="10" t="str">
        <f>O85</f>
        <v>S-402</v>
      </c>
      <c r="F85" s="330" t="str">
        <f t="shared" si="6"/>
        <v xml:space="preserve">PARA BAJA COMODATO EN TALLER MUNICIPAL </v>
      </c>
      <c r="G85" s="10" t="str">
        <f t="shared" si="7"/>
        <v>V-117</v>
      </c>
      <c r="H85" s="284" t="e">
        <f>#REF!</f>
        <v>#REF!</v>
      </c>
      <c r="I85" s="10" t="s">
        <v>1560</v>
      </c>
      <c r="J85" s="333">
        <v>43532</v>
      </c>
      <c r="K85" s="333">
        <v>43532</v>
      </c>
      <c r="L85" s="283" t="s">
        <v>1559</v>
      </c>
      <c r="M85" s="162"/>
      <c r="N85" s="141" t="s">
        <v>575</v>
      </c>
      <c r="O85" s="388" t="s">
        <v>576</v>
      </c>
      <c r="P85" s="355" t="s">
        <v>1607</v>
      </c>
      <c r="Q85" s="355" t="s">
        <v>577</v>
      </c>
      <c r="R85" s="365" t="s">
        <v>578</v>
      </c>
      <c r="S85" s="86" t="s">
        <v>79</v>
      </c>
      <c r="T85" s="355" t="s">
        <v>559</v>
      </c>
      <c r="U85" s="355">
        <v>2018</v>
      </c>
      <c r="V85" s="509">
        <v>42909</v>
      </c>
      <c r="W85" s="355" t="s">
        <v>385</v>
      </c>
      <c r="X85" s="390">
        <v>42909</v>
      </c>
      <c r="Y85" s="391" t="s">
        <v>60</v>
      </c>
      <c r="Z85" s="294" t="s">
        <v>47</v>
      </c>
      <c r="AA85" s="325" t="s">
        <v>33</v>
      </c>
      <c r="AB85" s="301" t="s">
        <v>34</v>
      </c>
      <c r="AC85" s="301">
        <v>4</v>
      </c>
      <c r="AD85" s="301" t="s">
        <v>35</v>
      </c>
      <c r="AE85" s="150" t="s">
        <v>35</v>
      </c>
      <c r="AF85" s="138">
        <v>1</v>
      </c>
      <c r="AG85" s="3"/>
    </row>
    <row r="86" spans="1:33" customFormat="1" ht="25.5" customHeight="1" x14ac:dyDescent="0.25">
      <c r="A86" s="10">
        <v>2022</v>
      </c>
      <c r="B86" s="452">
        <v>44774</v>
      </c>
      <c r="C86" s="452">
        <v>44804</v>
      </c>
      <c r="D86" s="283" t="str">
        <f t="shared" si="5"/>
        <v>Camioneta</v>
      </c>
      <c r="E86" s="10" t="str">
        <f>O86</f>
        <v>S-301</v>
      </c>
      <c r="F86" s="330" t="str">
        <f t="shared" si="6"/>
        <v>En Taller Municipal Posible Baja</v>
      </c>
      <c r="G86" s="10" t="str">
        <f t="shared" si="7"/>
        <v>V-118</v>
      </c>
      <c r="H86" s="284" t="e">
        <f>#REF!</f>
        <v>#REF!</v>
      </c>
      <c r="I86" s="10" t="s">
        <v>1560</v>
      </c>
      <c r="J86" s="333">
        <v>43532</v>
      </c>
      <c r="K86" s="333">
        <v>43532</v>
      </c>
      <c r="L86" s="283" t="s">
        <v>1559</v>
      </c>
      <c r="M86" s="162"/>
      <c r="N86" s="141" t="s">
        <v>579</v>
      </c>
      <c r="O86" s="388" t="s">
        <v>580</v>
      </c>
      <c r="P86" s="355" t="s">
        <v>1605</v>
      </c>
      <c r="Q86" s="355" t="s">
        <v>581</v>
      </c>
      <c r="R86" s="365" t="s">
        <v>582</v>
      </c>
      <c r="S86" s="86" t="s">
        <v>79</v>
      </c>
      <c r="T86" s="355" t="s">
        <v>559</v>
      </c>
      <c r="U86" s="355">
        <v>2018</v>
      </c>
      <c r="V86" s="509">
        <v>42909</v>
      </c>
      <c r="W86" s="355" t="s">
        <v>385</v>
      </c>
      <c r="X86" s="390">
        <v>42909</v>
      </c>
      <c r="Y86" s="391" t="s">
        <v>60</v>
      </c>
      <c r="Z86" s="297" t="s">
        <v>42</v>
      </c>
      <c r="AA86" s="325" t="s">
        <v>33</v>
      </c>
      <c r="AB86" s="301" t="s">
        <v>34</v>
      </c>
      <c r="AC86" s="301">
        <v>4</v>
      </c>
      <c r="AD86" s="301" t="s">
        <v>35</v>
      </c>
      <c r="AE86" s="150" t="s">
        <v>35</v>
      </c>
      <c r="AF86" s="138">
        <v>1</v>
      </c>
      <c r="AG86" s="3"/>
    </row>
    <row r="87" spans="1:33" customFormat="1" ht="25.5" customHeight="1" x14ac:dyDescent="0.25">
      <c r="A87" s="10">
        <v>2022</v>
      </c>
      <c r="B87" s="452">
        <v>44774</v>
      </c>
      <c r="C87" s="452">
        <v>44804</v>
      </c>
      <c r="D87" s="283" t="str">
        <f t="shared" si="5"/>
        <v>Camioneta</v>
      </c>
      <c r="E87" s="10" t="e">
        <f>#REF!</f>
        <v>#REF!</v>
      </c>
      <c r="F87" s="330" t="str">
        <f t="shared" si="6"/>
        <v>En Taller Municipal Posible Baja</v>
      </c>
      <c r="G87" s="10" t="str">
        <f t="shared" si="7"/>
        <v>V-119</v>
      </c>
      <c r="H87" s="284" t="e">
        <f>#REF!</f>
        <v>#REF!</v>
      </c>
      <c r="I87" s="10" t="s">
        <v>1560</v>
      </c>
      <c r="J87" s="333">
        <v>43532</v>
      </c>
      <c r="K87" s="333">
        <v>43532</v>
      </c>
      <c r="L87" s="283" t="s">
        <v>1559</v>
      </c>
      <c r="M87" s="162"/>
      <c r="N87" s="141" t="s">
        <v>583</v>
      </c>
      <c r="O87" s="355" t="s">
        <v>232</v>
      </c>
      <c r="P87" s="355" t="s">
        <v>1605</v>
      </c>
      <c r="Q87" s="355" t="s">
        <v>584</v>
      </c>
      <c r="R87" s="365" t="s">
        <v>585</v>
      </c>
      <c r="S87" s="86" t="s">
        <v>79</v>
      </c>
      <c r="T87" s="355" t="s">
        <v>559</v>
      </c>
      <c r="U87" s="355">
        <v>2018</v>
      </c>
      <c r="V87" s="509">
        <v>42909</v>
      </c>
      <c r="W87" s="355" t="s">
        <v>385</v>
      </c>
      <c r="X87" s="390">
        <v>42909</v>
      </c>
      <c r="Y87" s="391" t="s">
        <v>60</v>
      </c>
      <c r="Z87" s="297" t="s">
        <v>42</v>
      </c>
      <c r="AA87" s="325" t="s">
        <v>33</v>
      </c>
      <c r="AB87" s="301" t="s">
        <v>34</v>
      </c>
      <c r="AC87" s="301">
        <v>4</v>
      </c>
      <c r="AD87" s="301" t="s">
        <v>35</v>
      </c>
      <c r="AE87" s="150" t="s">
        <v>35</v>
      </c>
      <c r="AF87" s="138">
        <v>1</v>
      </c>
      <c r="AG87" s="3"/>
    </row>
    <row r="88" spans="1:33" customFormat="1" ht="25.5" customHeight="1" x14ac:dyDescent="0.25">
      <c r="A88" s="10">
        <v>2022</v>
      </c>
      <c r="B88" s="452">
        <v>44774</v>
      </c>
      <c r="C88" s="452">
        <v>44804</v>
      </c>
      <c r="D88" s="283" t="str">
        <f t="shared" si="5"/>
        <v>Camioneta</v>
      </c>
      <c r="E88" s="10" t="str">
        <f>O88</f>
        <v>S-202</v>
      </c>
      <c r="F88" s="330" t="str">
        <f t="shared" si="6"/>
        <v>PARA BAJA COMODATO EN TALLER MUNICIPAL</v>
      </c>
      <c r="G88" s="10" t="str">
        <f t="shared" si="7"/>
        <v>V-120</v>
      </c>
      <c r="H88" s="284" t="e">
        <f>#REF!</f>
        <v>#REF!</v>
      </c>
      <c r="I88" s="10" t="s">
        <v>1560</v>
      </c>
      <c r="J88" s="333">
        <v>43532</v>
      </c>
      <c r="K88" s="333">
        <v>43532</v>
      </c>
      <c r="L88" s="283" t="s">
        <v>1559</v>
      </c>
      <c r="M88" s="162"/>
      <c r="N88" s="141" t="s">
        <v>586</v>
      </c>
      <c r="O88" s="388" t="s">
        <v>82</v>
      </c>
      <c r="P88" s="355" t="s">
        <v>1538</v>
      </c>
      <c r="Q88" s="355" t="s">
        <v>587</v>
      </c>
      <c r="R88" s="365" t="s">
        <v>588</v>
      </c>
      <c r="S88" s="86" t="s">
        <v>79</v>
      </c>
      <c r="T88" s="355" t="s">
        <v>559</v>
      </c>
      <c r="U88" s="355">
        <v>2018</v>
      </c>
      <c r="V88" s="509">
        <v>42909</v>
      </c>
      <c r="W88" s="355" t="s">
        <v>385</v>
      </c>
      <c r="X88" s="390">
        <v>42909</v>
      </c>
      <c r="Y88" s="391" t="s">
        <v>60</v>
      </c>
      <c r="Z88" s="294" t="s">
        <v>47</v>
      </c>
      <c r="AA88" s="325" t="s">
        <v>33</v>
      </c>
      <c r="AB88" s="301" t="s">
        <v>34</v>
      </c>
      <c r="AC88" s="301">
        <v>4</v>
      </c>
      <c r="AD88" s="301" t="s">
        <v>35</v>
      </c>
      <c r="AE88" s="150" t="s">
        <v>35</v>
      </c>
      <c r="AF88" s="138">
        <v>1</v>
      </c>
      <c r="AG88" s="3"/>
    </row>
    <row r="89" spans="1:33" customFormat="1" ht="25.5" customHeight="1" x14ac:dyDescent="0.25">
      <c r="A89" s="10">
        <v>2022</v>
      </c>
      <c r="B89" s="452">
        <v>44774</v>
      </c>
      <c r="C89" s="452">
        <v>44804</v>
      </c>
      <c r="D89" s="283" t="str">
        <f t="shared" si="5"/>
        <v>Camioneta</v>
      </c>
      <c r="E89" s="10" t="str">
        <f>O89</f>
        <v>S-302</v>
      </c>
      <c r="F89" s="283" t="str">
        <f t="shared" si="6"/>
        <v xml:space="preserve">Sistema de Agua Potable y AlcantarilladoDELEGACION DE PINTAS </v>
      </c>
      <c r="G89" s="10" t="str">
        <f t="shared" si="7"/>
        <v>V-121</v>
      </c>
      <c r="H89" s="284" t="e">
        <f>#REF!</f>
        <v>#REF!</v>
      </c>
      <c r="I89" s="10" t="s">
        <v>1560</v>
      </c>
      <c r="J89" s="333">
        <v>43532</v>
      </c>
      <c r="K89" s="333">
        <v>43532</v>
      </c>
      <c r="L89" s="283" t="s">
        <v>1559</v>
      </c>
      <c r="M89" s="162"/>
      <c r="N89" s="141" t="s">
        <v>589</v>
      </c>
      <c r="O89" s="388" t="s">
        <v>590</v>
      </c>
      <c r="P89" s="355" t="s">
        <v>1745</v>
      </c>
      <c r="Q89" s="355" t="s">
        <v>591</v>
      </c>
      <c r="R89" s="365" t="s">
        <v>592</v>
      </c>
      <c r="S89" s="86" t="s">
        <v>79</v>
      </c>
      <c r="T89" s="355" t="s">
        <v>559</v>
      </c>
      <c r="U89" s="355">
        <v>2018</v>
      </c>
      <c r="V89" s="509">
        <v>42909</v>
      </c>
      <c r="W89" s="355" t="s">
        <v>30</v>
      </c>
      <c r="X89" s="390">
        <v>42909</v>
      </c>
      <c r="Y89" s="391" t="s">
        <v>60</v>
      </c>
      <c r="Z89" s="297" t="s">
        <v>60</v>
      </c>
      <c r="AA89" s="325" t="s">
        <v>33</v>
      </c>
      <c r="AB89" s="301" t="s">
        <v>34</v>
      </c>
      <c r="AC89" s="301">
        <v>4</v>
      </c>
      <c r="AD89" s="301" t="s">
        <v>35</v>
      </c>
      <c r="AE89" s="150" t="s">
        <v>35</v>
      </c>
      <c r="AF89" s="138">
        <v>1</v>
      </c>
      <c r="AG89" s="3"/>
    </row>
    <row r="90" spans="1:33" s="12" customFormat="1" ht="25.5" customHeight="1" x14ac:dyDescent="0.25">
      <c r="A90" s="10">
        <v>2022</v>
      </c>
      <c r="B90" s="452">
        <v>44774</v>
      </c>
      <c r="C90" s="452">
        <v>44804</v>
      </c>
      <c r="D90" s="283" t="str">
        <f t="shared" si="5"/>
        <v>Camioneta</v>
      </c>
      <c r="E90" s="10" t="e">
        <f>#REF!</f>
        <v>#REF!</v>
      </c>
      <c r="F90" s="10" t="str">
        <f t="shared" si="6"/>
        <v>Para Baja</v>
      </c>
      <c r="G90" s="10" t="str">
        <f t="shared" si="7"/>
        <v>V-122</v>
      </c>
      <c r="H90" s="284" t="e">
        <f>#REF!</f>
        <v>#REF!</v>
      </c>
      <c r="I90" s="10" t="s">
        <v>1560</v>
      </c>
      <c r="J90" s="333">
        <v>43532</v>
      </c>
      <c r="K90" s="333">
        <v>43532</v>
      </c>
      <c r="L90" s="283"/>
      <c r="M90" s="162"/>
      <c r="N90" s="141" t="s">
        <v>593</v>
      </c>
      <c r="O90" s="300" t="s">
        <v>594</v>
      </c>
      <c r="P90" s="300" t="s">
        <v>47</v>
      </c>
      <c r="Q90" s="300" t="s">
        <v>595</v>
      </c>
      <c r="R90" s="364" t="s">
        <v>596</v>
      </c>
      <c r="S90" s="287" t="s">
        <v>50</v>
      </c>
      <c r="T90" s="300" t="s">
        <v>390</v>
      </c>
      <c r="U90" s="300">
        <v>2012</v>
      </c>
      <c r="V90" s="506">
        <v>40816</v>
      </c>
      <c r="W90" s="300" t="s">
        <v>30</v>
      </c>
      <c r="X90" s="319">
        <v>40816</v>
      </c>
      <c r="Y90" s="309" t="s">
        <v>31</v>
      </c>
      <c r="Z90" s="297" t="s">
        <v>67</v>
      </c>
      <c r="AA90" s="323" t="s">
        <v>33</v>
      </c>
      <c r="AB90" s="297" t="s">
        <v>34</v>
      </c>
      <c r="AC90" s="297">
        <v>6</v>
      </c>
      <c r="AD90" s="438" t="s">
        <v>1278</v>
      </c>
      <c r="AE90" s="151" t="s">
        <v>52</v>
      </c>
      <c r="AF90" s="138">
        <v>1</v>
      </c>
    </row>
    <row r="91" spans="1:33" customFormat="1" ht="25.5" customHeight="1" x14ac:dyDescent="0.25">
      <c r="A91" s="10">
        <v>2022</v>
      </c>
      <c r="B91" s="452">
        <v>44774</v>
      </c>
      <c r="C91" s="452">
        <v>44804</v>
      </c>
      <c r="D91" s="283" t="str">
        <f t="shared" si="5"/>
        <v>Camioneta</v>
      </c>
      <c r="E91" s="10" t="e">
        <f>#REF!</f>
        <v>#REF!</v>
      </c>
      <c r="F91" s="10" t="str">
        <f t="shared" si="6"/>
        <v>Taller Municipal</v>
      </c>
      <c r="G91" s="10" t="str">
        <f t="shared" si="7"/>
        <v>V-123</v>
      </c>
      <c r="H91" s="284" t="e">
        <f>#REF!</f>
        <v>#REF!</v>
      </c>
      <c r="I91" s="10" t="s">
        <v>1560</v>
      </c>
      <c r="J91" s="333">
        <v>43532</v>
      </c>
      <c r="K91" s="333">
        <v>43532</v>
      </c>
      <c r="L91" s="283" t="s">
        <v>1559</v>
      </c>
      <c r="M91" s="162"/>
      <c r="N91" s="141" t="s">
        <v>597</v>
      </c>
      <c r="O91" s="361" t="s">
        <v>598</v>
      </c>
      <c r="P91" s="361" t="s">
        <v>245</v>
      </c>
      <c r="Q91" s="361" t="s">
        <v>599</v>
      </c>
      <c r="R91" s="368" t="s">
        <v>600</v>
      </c>
      <c r="S91" s="85" t="s">
        <v>40</v>
      </c>
      <c r="T91" s="361" t="s">
        <v>601</v>
      </c>
      <c r="U91" s="361">
        <v>2003</v>
      </c>
      <c r="V91" s="510">
        <v>38367</v>
      </c>
      <c r="W91" s="361" t="s">
        <v>30</v>
      </c>
      <c r="X91" s="402">
        <v>37901</v>
      </c>
      <c r="Y91" s="403" t="s">
        <v>60</v>
      </c>
      <c r="Z91" s="301" t="s">
        <v>42</v>
      </c>
      <c r="AA91" s="325" t="s">
        <v>33</v>
      </c>
      <c r="AB91" s="301"/>
      <c r="AC91" s="301"/>
      <c r="AD91" s="301" t="s">
        <v>35</v>
      </c>
      <c r="AE91" s="150" t="s">
        <v>35</v>
      </c>
      <c r="AF91" s="138">
        <v>1</v>
      </c>
      <c r="AG91" s="3"/>
    </row>
    <row r="92" spans="1:33" customFormat="1" ht="25.5" customHeight="1" x14ac:dyDescent="0.25">
      <c r="A92" s="10">
        <v>2022</v>
      </c>
      <c r="B92" s="452">
        <v>44774</v>
      </c>
      <c r="C92" s="452">
        <v>44804</v>
      </c>
      <c r="D92" s="283" t="str">
        <f t="shared" si="5"/>
        <v>Camioneta</v>
      </c>
      <c r="E92" s="10" t="str">
        <f>O92</f>
        <v>S-2111</v>
      </c>
      <c r="F92" s="10" t="str">
        <f t="shared" si="6"/>
        <v>PARA BAJA COMODATO EN TALLER MUNICIPAL</v>
      </c>
      <c r="G92" s="10" t="str">
        <f t="shared" si="7"/>
        <v>V-125</v>
      </c>
      <c r="H92" s="284" t="e">
        <f>#REF!</f>
        <v>#REF!</v>
      </c>
      <c r="I92" s="10" t="s">
        <v>1560</v>
      </c>
      <c r="J92" s="333">
        <v>43532</v>
      </c>
      <c r="K92" s="333">
        <v>43532</v>
      </c>
      <c r="L92" s="283" t="s">
        <v>1559</v>
      </c>
      <c r="M92" s="162"/>
      <c r="N92" s="141" t="s">
        <v>606</v>
      </c>
      <c r="O92" s="388" t="s">
        <v>607</v>
      </c>
      <c r="P92" s="355" t="s">
        <v>1538</v>
      </c>
      <c r="Q92" s="355" t="s">
        <v>608</v>
      </c>
      <c r="R92" s="365" t="s">
        <v>609</v>
      </c>
      <c r="S92" s="86" t="s">
        <v>40</v>
      </c>
      <c r="T92" s="355" t="s">
        <v>610</v>
      </c>
      <c r="U92" s="355">
        <v>2012</v>
      </c>
      <c r="V92" s="505">
        <v>40884</v>
      </c>
      <c r="W92" s="355" t="s">
        <v>30</v>
      </c>
      <c r="X92" s="390">
        <v>40883</v>
      </c>
      <c r="Y92" s="391" t="s">
        <v>60</v>
      </c>
      <c r="Z92" s="294" t="s">
        <v>47</v>
      </c>
      <c r="AA92" s="323" t="s">
        <v>33</v>
      </c>
      <c r="AB92" s="297" t="s">
        <v>34</v>
      </c>
      <c r="AC92" s="297">
        <v>8</v>
      </c>
      <c r="AD92" s="297" t="s">
        <v>1336</v>
      </c>
      <c r="AE92" s="151" t="s">
        <v>35</v>
      </c>
      <c r="AF92" s="138">
        <v>1</v>
      </c>
      <c r="AG92" s="3"/>
    </row>
    <row r="93" spans="1:33" customFormat="1" ht="25.5" customHeight="1" x14ac:dyDescent="0.25">
      <c r="A93" s="10">
        <v>2022</v>
      </c>
      <c r="B93" s="452">
        <v>44774</v>
      </c>
      <c r="C93" s="452">
        <v>44804</v>
      </c>
      <c r="D93" s="283" t="str">
        <f t="shared" si="5"/>
        <v>Motocicleta</v>
      </c>
      <c r="E93" s="10" t="str">
        <f>O93</f>
        <v>S-230</v>
      </c>
      <c r="F93" s="10" t="str">
        <f t="shared" si="6"/>
        <v>Para Baja</v>
      </c>
      <c r="G93" s="10" t="str">
        <f t="shared" si="7"/>
        <v>V-126</v>
      </c>
      <c r="H93" s="284" t="e">
        <f>#REF!</f>
        <v>#REF!</v>
      </c>
      <c r="I93" s="10" t="s">
        <v>1560</v>
      </c>
      <c r="J93" s="333">
        <v>43532</v>
      </c>
      <c r="K93" s="333">
        <v>43532</v>
      </c>
      <c r="L93" s="283"/>
      <c r="M93" s="162"/>
      <c r="N93" s="141" t="s">
        <v>611</v>
      </c>
      <c r="O93" s="388" t="s">
        <v>263</v>
      </c>
      <c r="P93" s="355" t="s">
        <v>47</v>
      </c>
      <c r="Q93" s="355" t="s">
        <v>612</v>
      </c>
      <c r="R93" s="365" t="s">
        <v>613</v>
      </c>
      <c r="S93" s="86" t="s">
        <v>58</v>
      </c>
      <c r="T93" s="355" t="s">
        <v>311</v>
      </c>
      <c r="U93" s="355">
        <v>2004</v>
      </c>
      <c r="V93" s="505">
        <v>42281</v>
      </c>
      <c r="W93" s="355" t="s">
        <v>30</v>
      </c>
      <c r="X93" s="390">
        <v>38275</v>
      </c>
      <c r="Y93" s="391" t="s">
        <v>60</v>
      </c>
      <c r="Z93" s="294" t="s">
        <v>47</v>
      </c>
      <c r="AA93" s="323" t="s">
        <v>61</v>
      </c>
      <c r="AB93" s="297" t="s">
        <v>34</v>
      </c>
      <c r="AC93" s="297">
        <v>1</v>
      </c>
      <c r="AD93" s="438" t="s">
        <v>1277</v>
      </c>
      <c r="AE93" s="151" t="s">
        <v>52</v>
      </c>
      <c r="AF93" s="138">
        <v>1</v>
      </c>
      <c r="AG93" s="3"/>
    </row>
    <row r="94" spans="1:33" customFormat="1" ht="25.5" customHeight="1" x14ac:dyDescent="0.25">
      <c r="A94" s="10">
        <v>2022</v>
      </c>
      <c r="B94" s="452">
        <v>44774</v>
      </c>
      <c r="C94" s="452">
        <v>44804</v>
      </c>
      <c r="D94" s="283" t="str">
        <f t="shared" si="5"/>
        <v>Motocicleta</v>
      </c>
      <c r="E94" s="10" t="str">
        <f>O94</f>
        <v>S-236</v>
      </c>
      <c r="F94" s="10" t="str">
        <f t="shared" si="6"/>
        <v>Para Baja</v>
      </c>
      <c r="G94" s="10" t="str">
        <f t="shared" si="7"/>
        <v>V-127</v>
      </c>
      <c r="H94" s="284" t="e">
        <f>#REF!</f>
        <v>#REF!</v>
      </c>
      <c r="I94" s="10" t="s">
        <v>1560</v>
      </c>
      <c r="J94" s="333">
        <v>43532</v>
      </c>
      <c r="K94" s="333">
        <v>43532</v>
      </c>
      <c r="L94" s="283"/>
      <c r="M94" s="162"/>
      <c r="N94" s="141" t="s">
        <v>614</v>
      </c>
      <c r="O94" s="388" t="s">
        <v>615</v>
      </c>
      <c r="P94" s="355" t="s">
        <v>47</v>
      </c>
      <c r="Q94" s="355" t="s">
        <v>616</v>
      </c>
      <c r="R94" s="365" t="s">
        <v>617</v>
      </c>
      <c r="S94" s="86" t="s">
        <v>58</v>
      </c>
      <c r="T94" s="355" t="s">
        <v>1737</v>
      </c>
      <c r="U94" s="355">
        <v>2005</v>
      </c>
      <c r="V94" s="505">
        <v>38321</v>
      </c>
      <c r="W94" s="355" t="s">
        <v>250</v>
      </c>
      <c r="X94" s="390">
        <v>38321</v>
      </c>
      <c r="Y94" s="391" t="s">
        <v>60</v>
      </c>
      <c r="Z94" s="294" t="s">
        <v>47</v>
      </c>
      <c r="AA94" s="323" t="s">
        <v>61</v>
      </c>
      <c r="AB94" s="297" t="s">
        <v>34</v>
      </c>
      <c r="AC94" s="297">
        <v>1</v>
      </c>
      <c r="AD94" s="438" t="s">
        <v>1277</v>
      </c>
      <c r="AE94" s="151" t="s">
        <v>52</v>
      </c>
      <c r="AF94" s="138">
        <v>1</v>
      </c>
      <c r="AG94" s="3"/>
    </row>
    <row r="95" spans="1:33" customFormat="1" ht="25.5" customHeight="1" x14ac:dyDescent="0.25">
      <c r="A95" s="10">
        <v>2022</v>
      </c>
      <c r="B95" s="452">
        <v>44774</v>
      </c>
      <c r="C95" s="452">
        <v>44804</v>
      </c>
      <c r="D95" s="283" t="str">
        <f t="shared" si="5"/>
        <v>Camioneta</v>
      </c>
      <c r="E95" s="10" t="str">
        <f>O95</f>
        <v>S-2444</v>
      </c>
      <c r="F95" s="10" t="str">
        <f t="shared" si="6"/>
        <v>Servicios Médicos Municipales</v>
      </c>
      <c r="G95" s="10" t="str">
        <f t="shared" si="7"/>
        <v>V-128</v>
      </c>
      <c r="H95" s="284" t="e">
        <f>#REF!</f>
        <v>#REF!</v>
      </c>
      <c r="I95" s="10" t="s">
        <v>1560</v>
      </c>
      <c r="J95" s="333">
        <v>43532</v>
      </c>
      <c r="K95" s="333">
        <v>43532</v>
      </c>
      <c r="L95" s="283" t="s">
        <v>1559</v>
      </c>
      <c r="M95" s="162"/>
      <c r="N95" s="141" t="s">
        <v>618</v>
      </c>
      <c r="O95" s="375" t="s">
        <v>619</v>
      </c>
      <c r="P95" s="354" t="s">
        <v>454</v>
      </c>
      <c r="Q95" s="354" t="s">
        <v>620</v>
      </c>
      <c r="R95" s="362" t="s">
        <v>621</v>
      </c>
      <c r="S95" s="376" t="s">
        <v>50</v>
      </c>
      <c r="T95" s="354" t="s">
        <v>622</v>
      </c>
      <c r="U95" s="354">
        <v>2016</v>
      </c>
      <c r="V95" s="505">
        <v>42755</v>
      </c>
      <c r="W95" s="354" t="s">
        <v>30</v>
      </c>
      <c r="X95" s="379">
        <v>42755</v>
      </c>
      <c r="Y95" s="380" t="s">
        <v>60</v>
      </c>
      <c r="Z95" s="294" t="s">
        <v>60</v>
      </c>
      <c r="AA95" s="320" t="s">
        <v>33</v>
      </c>
      <c r="AB95" s="294" t="s">
        <v>34</v>
      </c>
      <c r="AC95" s="294">
        <v>6</v>
      </c>
      <c r="AD95" s="294" t="s">
        <v>35</v>
      </c>
      <c r="AE95" s="154" t="s">
        <v>35</v>
      </c>
      <c r="AF95" s="138">
        <v>1</v>
      </c>
      <c r="AG95" s="3"/>
    </row>
    <row r="96" spans="1:33" customFormat="1" ht="25.5" customHeight="1" x14ac:dyDescent="0.25">
      <c r="A96" s="10">
        <v>2022</v>
      </c>
      <c r="B96" s="452">
        <v>44774</v>
      </c>
      <c r="C96" s="452">
        <v>44804</v>
      </c>
      <c r="D96" s="283" t="str">
        <f t="shared" si="5"/>
        <v>Camioneta</v>
      </c>
      <c r="E96" s="10" t="str">
        <f>O96</f>
        <v>S-279</v>
      </c>
      <c r="F96" s="10" t="str">
        <f t="shared" si="6"/>
        <v>En Taller</v>
      </c>
      <c r="G96" s="10" t="str">
        <f t="shared" si="7"/>
        <v>V-129</v>
      </c>
      <c r="H96" s="284" t="e">
        <f>#REF!</f>
        <v>#REF!</v>
      </c>
      <c r="I96" s="10" t="s">
        <v>1560</v>
      </c>
      <c r="J96" s="333">
        <v>43532</v>
      </c>
      <c r="K96" s="333">
        <v>43532</v>
      </c>
      <c r="L96" s="283"/>
      <c r="M96" s="162"/>
      <c r="N96" s="141" t="s">
        <v>623</v>
      </c>
      <c r="O96" s="388" t="s">
        <v>624</v>
      </c>
      <c r="P96" s="355" t="s">
        <v>1606</v>
      </c>
      <c r="Q96" s="355" t="s">
        <v>625</v>
      </c>
      <c r="R96" s="365" t="s">
        <v>626</v>
      </c>
      <c r="S96" s="86" t="s">
        <v>40</v>
      </c>
      <c r="T96" s="355" t="s">
        <v>627</v>
      </c>
      <c r="U96" s="355">
        <v>1994</v>
      </c>
      <c r="V96" s="505">
        <v>39326</v>
      </c>
      <c r="W96" s="355" t="s">
        <v>30</v>
      </c>
      <c r="X96" s="390">
        <v>39356</v>
      </c>
      <c r="Y96" s="391" t="s">
        <v>60</v>
      </c>
      <c r="Z96" s="294" t="s">
        <v>47</v>
      </c>
      <c r="AA96" s="323" t="s">
        <v>33</v>
      </c>
      <c r="AB96" s="297" t="s">
        <v>34</v>
      </c>
      <c r="AC96" s="297">
        <v>8</v>
      </c>
      <c r="AD96" s="438" t="s">
        <v>1277</v>
      </c>
      <c r="AE96" s="151" t="s">
        <v>52</v>
      </c>
      <c r="AF96" s="138">
        <v>1</v>
      </c>
      <c r="AG96" s="3"/>
    </row>
    <row r="97" spans="1:33" s="12" customFormat="1" ht="25.5" customHeight="1" x14ac:dyDescent="0.25">
      <c r="A97" s="10">
        <v>2022</v>
      </c>
      <c r="B97" s="452">
        <v>44774</v>
      </c>
      <c r="C97" s="452">
        <v>44804</v>
      </c>
      <c r="D97" s="283" t="str">
        <f t="shared" si="5"/>
        <v>Camioneta</v>
      </c>
      <c r="E97" s="10" t="e">
        <f>#REF!</f>
        <v>#REF!</v>
      </c>
      <c r="F97" s="10" t="str">
        <f t="shared" si="6"/>
        <v>PARA BAJA COMODATO EN TALLER MUNICIPAL</v>
      </c>
      <c r="G97" s="10" t="str">
        <f t="shared" si="7"/>
        <v>V-130</v>
      </c>
      <c r="H97" s="284" t="e">
        <f>#REF!</f>
        <v>#REF!</v>
      </c>
      <c r="I97" s="10" t="s">
        <v>1560</v>
      </c>
      <c r="J97" s="333">
        <v>43532</v>
      </c>
      <c r="K97" s="333">
        <v>43532</v>
      </c>
      <c r="L97" s="283" t="s">
        <v>1559</v>
      </c>
      <c r="M97" s="162"/>
      <c r="N97" s="141" t="s">
        <v>628</v>
      </c>
      <c r="O97" s="355" t="s">
        <v>629</v>
      </c>
      <c r="P97" s="355" t="s">
        <v>1538</v>
      </c>
      <c r="Q97" s="355" t="s">
        <v>630</v>
      </c>
      <c r="R97" s="365" t="s">
        <v>631</v>
      </c>
      <c r="S97" s="86" t="s">
        <v>40</v>
      </c>
      <c r="T97" s="355" t="s">
        <v>610</v>
      </c>
      <c r="U97" s="355">
        <v>2008</v>
      </c>
      <c r="V97" s="505">
        <v>40337</v>
      </c>
      <c r="W97" s="355" t="s">
        <v>30</v>
      </c>
      <c r="X97" s="390">
        <v>40262</v>
      </c>
      <c r="Y97" s="391" t="s">
        <v>60</v>
      </c>
      <c r="Z97" s="294" t="s">
        <v>47</v>
      </c>
      <c r="AA97" s="323" t="s">
        <v>33</v>
      </c>
      <c r="AB97" s="297" t="s">
        <v>34</v>
      </c>
      <c r="AC97" s="297">
        <v>8</v>
      </c>
      <c r="AD97" s="297" t="s">
        <v>35</v>
      </c>
      <c r="AE97" s="151" t="s">
        <v>35</v>
      </c>
      <c r="AF97" s="138">
        <v>1</v>
      </c>
    </row>
    <row r="98" spans="1:33" customFormat="1" ht="25.5" customHeight="1" x14ac:dyDescent="0.25">
      <c r="A98" s="10">
        <v>2022</v>
      </c>
      <c r="B98" s="452">
        <v>44774</v>
      </c>
      <c r="C98" s="452">
        <v>44804</v>
      </c>
      <c r="D98" s="283" t="str">
        <f t="shared" si="5"/>
        <v>Camioneta</v>
      </c>
      <c r="E98" s="10" t="str">
        <f>O98</f>
        <v>S-349</v>
      </c>
      <c r="F98" s="10" t="str">
        <f t="shared" si="6"/>
        <v>Para Baja Servicios Médicos Municipales</v>
      </c>
      <c r="G98" s="10" t="str">
        <f t="shared" si="7"/>
        <v>V-131</v>
      </c>
      <c r="H98" s="284" t="e">
        <f>#REF!</f>
        <v>#REF!</v>
      </c>
      <c r="I98" s="10" t="s">
        <v>1560</v>
      </c>
      <c r="J98" s="333">
        <v>43532</v>
      </c>
      <c r="K98" s="333">
        <v>43532</v>
      </c>
      <c r="L98" s="283"/>
      <c r="M98" s="162"/>
      <c r="N98" s="141" t="s">
        <v>632</v>
      </c>
      <c r="O98" s="300" t="s">
        <v>633</v>
      </c>
      <c r="P98" s="300" t="s">
        <v>1210</v>
      </c>
      <c r="Q98" s="300" t="s">
        <v>634</v>
      </c>
      <c r="R98" s="364" t="s">
        <v>635</v>
      </c>
      <c r="S98" s="287" t="s">
        <v>40</v>
      </c>
      <c r="T98" s="300" t="s">
        <v>636</v>
      </c>
      <c r="U98" s="300">
        <v>2005</v>
      </c>
      <c r="V98" s="506">
        <v>41828</v>
      </c>
      <c r="W98" s="300" t="s">
        <v>30</v>
      </c>
      <c r="X98" s="319">
        <v>41600</v>
      </c>
      <c r="Y98" s="309" t="s">
        <v>60</v>
      </c>
      <c r="Z98" s="301" t="s">
        <v>67</v>
      </c>
      <c r="AA98" s="325" t="s">
        <v>33</v>
      </c>
      <c r="AB98" s="301" t="s">
        <v>34</v>
      </c>
      <c r="AC98" s="301">
        <v>8</v>
      </c>
      <c r="AD98" s="438" t="s">
        <v>1277</v>
      </c>
      <c r="AE98" s="150" t="s">
        <v>52</v>
      </c>
      <c r="AF98" s="138">
        <v>1</v>
      </c>
      <c r="AG98" s="3"/>
    </row>
    <row r="99" spans="1:33" customFormat="1" ht="25.5" customHeight="1" x14ac:dyDescent="0.25">
      <c r="A99" s="10">
        <v>2022</v>
      </c>
      <c r="B99" s="452">
        <v>44774</v>
      </c>
      <c r="C99" s="452">
        <v>44804</v>
      </c>
      <c r="D99" s="283" t="str">
        <f t="shared" si="5"/>
        <v>Camión</v>
      </c>
      <c r="E99" s="10" t="str">
        <f>O99</f>
        <v>S-007</v>
      </c>
      <c r="F99" s="10" t="str">
        <f t="shared" si="6"/>
        <v>Obras Públicas Maquinaria</v>
      </c>
      <c r="G99" s="10" t="str">
        <f t="shared" si="7"/>
        <v>V-132</v>
      </c>
      <c r="H99" s="284" t="e">
        <f>#REF!</f>
        <v>#REF!</v>
      </c>
      <c r="I99" s="10" t="s">
        <v>1560</v>
      </c>
      <c r="J99" s="333">
        <v>43532</v>
      </c>
      <c r="K99" s="333">
        <v>43595</v>
      </c>
      <c r="L99" s="283" t="s">
        <v>1559</v>
      </c>
      <c r="M99" s="162"/>
      <c r="N99" s="141" t="s">
        <v>637</v>
      </c>
      <c r="O99" s="396" t="s">
        <v>259</v>
      </c>
      <c r="P99" s="373" t="s">
        <v>638</v>
      </c>
      <c r="Q99" s="373" t="s">
        <v>148</v>
      </c>
      <c r="R99" s="367" t="s">
        <v>639</v>
      </c>
      <c r="S99" s="84" t="s">
        <v>164</v>
      </c>
      <c r="T99" s="373" t="s">
        <v>1408</v>
      </c>
      <c r="U99" s="373">
        <v>2010</v>
      </c>
      <c r="V99" s="507">
        <v>39955</v>
      </c>
      <c r="W99" s="373" t="s">
        <v>30</v>
      </c>
      <c r="X99" s="397">
        <v>39954</v>
      </c>
      <c r="Y99" s="398" t="s">
        <v>167</v>
      </c>
      <c r="Z99" s="299" t="s">
        <v>60</v>
      </c>
      <c r="AA99" s="322" t="s">
        <v>123</v>
      </c>
      <c r="AB99" s="299" t="s">
        <v>124</v>
      </c>
      <c r="AC99" s="299">
        <v>6</v>
      </c>
      <c r="AD99" s="299" t="s">
        <v>35</v>
      </c>
      <c r="AE99" s="153" t="s">
        <v>35</v>
      </c>
      <c r="AF99" s="138">
        <v>1</v>
      </c>
      <c r="AG99" s="3"/>
    </row>
    <row r="100" spans="1:33" s="12" customFormat="1" ht="25.5" customHeight="1" x14ac:dyDescent="0.25">
      <c r="A100" s="10">
        <v>2022</v>
      </c>
      <c r="B100" s="452">
        <v>44774</v>
      </c>
      <c r="C100" s="452">
        <v>44804</v>
      </c>
      <c r="D100" s="283" t="str">
        <f t="shared" si="5"/>
        <v>Camión</v>
      </c>
      <c r="E100" s="10" t="str">
        <f>O100</f>
        <v>S-008</v>
      </c>
      <c r="F100" s="10" t="str">
        <f t="shared" si="6"/>
        <v>Obras Públicas Maquinaria</v>
      </c>
      <c r="G100" s="10" t="str">
        <f t="shared" si="7"/>
        <v>V-133</v>
      </c>
      <c r="H100" s="284" t="e">
        <f>#REF!</f>
        <v>#REF!</v>
      </c>
      <c r="I100" s="10" t="s">
        <v>1560</v>
      </c>
      <c r="J100" s="333">
        <v>43532</v>
      </c>
      <c r="K100" s="333">
        <v>43595</v>
      </c>
      <c r="L100" s="283" t="s">
        <v>1559</v>
      </c>
      <c r="M100" s="162"/>
      <c r="N100" s="141" t="s">
        <v>640</v>
      </c>
      <c r="O100" s="401" t="s">
        <v>641</v>
      </c>
      <c r="P100" s="361" t="s">
        <v>638</v>
      </c>
      <c r="Q100" s="361" t="s">
        <v>148</v>
      </c>
      <c r="R100" s="368" t="s">
        <v>642</v>
      </c>
      <c r="S100" s="85" t="s">
        <v>643</v>
      </c>
      <c r="T100" s="361" t="s">
        <v>1409</v>
      </c>
      <c r="U100" s="361">
        <v>2010</v>
      </c>
      <c r="V100" s="510">
        <v>39973</v>
      </c>
      <c r="W100" s="361" t="s">
        <v>30</v>
      </c>
      <c r="X100" s="402">
        <v>39954</v>
      </c>
      <c r="Y100" s="403" t="s">
        <v>167</v>
      </c>
      <c r="Z100" s="301" t="s">
        <v>60</v>
      </c>
      <c r="AA100" s="325" t="s">
        <v>123</v>
      </c>
      <c r="AB100" s="301" t="s">
        <v>124</v>
      </c>
      <c r="AC100" s="301">
        <v>8</v>
      </c>
      <c r="AD100" s="301" t="s">
        <v>35</v>
      </c>
      <c r="AE100" s="150" t="s">
        <v>35</v>
      </c>
      <c r="AF100" s="138">
        <v>1</v>
      </c>
    </row>
    <row r="101" spans="1:33" customFormat="1" ht="25.5" customHeight="1" x14ac:dyDescent="0.25">
      <c r="A101" s="10">
        <v>2022</v>
      </c>
      <c r="B101" s="452">
        <v>44774</v>
      </c>
      <c r="C101" s="452">
        <v>44804</v>
      </c>
      <c r="D101" s="283" t="str">
        <f t="shared" ref="D101:D159" si="9">AA101</f>
        <v>Camioneta</v>
      </c>
      <c r="E101" s="10" t="str">
        <f>O101</f>
        <v>S-062</v>
      </c>
      <c r="F101" s="10" t="str">
        <f t="shared" ref="F101:F159" si="10">P101</f>
        <v>Para Baja</v>
      </c>
      <c r="G101" s="10" t="str">
        <f t="shared" ref="G101:G159" si="11">N101</f>
        <v>V-134</v>
      </c>
      <c r="H101" s="284" t="e">
        <f>#REF!</f>
        <v>#REF!</v>
      </c>
      <c r="I101" s="10" t="s">
        <v>1560</v>
      </c>
      <c r="J101" s="333">
        <v>43532</v>
      </c>
      <c r="K101" s="333">
        <v>43532</v>
      </c>
      <c r="L101" s="283"/>
      <c r="M101" s="162"/>
      <c r="N101" s="141" t="s">
        <v>644</v>
      </c>
      <c r="O101" s="388" t="s">
        <v>370</v>
      </c>
      <c r="P101" s="355" t="s">
        <v>47</v>
      </c>
      <c r="Q101" s="355" t="s">
        <v>148</v>
      </c>
      <c r="R101" s="365" t="s">
        <v>645</v>
      </c>
      <c r="S101" s="86" t="s">
        <v>50</v>
      </c>
      <c r="T101" s="355" t="s">
        <v>646</v>
      </c>
      <c r="U101" s="355">
        <v>1978</v>
      </c>
      <c r="V101" s="509">
        <v>28616</v>
      </c>
      <c r="W101" s="355" t="s">
        <v>30</v>
      </c>
      <c r="X101" s="390">
        <v>28616</v>
      </c>
      <c r="Y101" s="391" t="s">
        <v>31</v>
      </c>
      <c r="Z101" s="294" t="s">
        <v>47</v>
      </c>
      <c r="AA101" s="323" t="s">
        <v>33</v>
      </c>
      <c r="AB101" s="297" t="s">
        <v>124</v>
      </c>
      <c r="AC101" s="297">
        <v>8</v>
      </c>
      <c r="AD101" s="438" t="s">
        <v>1278</v>
      </c>
      <c r="AE101" s="151" t="s">
        <v>52</v>
      </c>
      <c r="AF101" s="138">
        <v>1</v>
      </c>
      <c r="AG101" s="3"/>
    </row>
    <row r="102" spans="1:33" customFormat="1" ht="25.5" customHeight="1" x14ac:dyDescent="0.25">
      <c r="A102" s="10">
        <v>2022</v>
      </c>
      <c r="B102" s="452">
        <v>44774</v>
      </c>
      <c r="C102" s="452">
        <v>44804</v>
      </c>
      <c r="D102" s="283" t="str">
        <f t="shared" si="9"/>
        <v>Camioneta</v>
      </c>
      <c r="E102" s="10" t="str">
        <f>O102</f>
        <v>S-106</v>
      </c>
      <c r="F102" s="10" t="str">
        <f t="shared" si="10"/>
        <v>Sistema de Agua Potable y Alcantarillado</v>
      </c>
      <c r="G102" s="10" t="str">
        <f t="shared" si="11"/>
        <v>V-135</v>
      </c>
      <c r="H102" s="284" t="e">
        <f>#REF!</f>
        <v>#REF!</v>
      </c>
      <c r="I102" s="10" t="s">
        <v>1560</v>
      </c>
      <c r="J102" s="333">
        <v>43532</v>
      </c>
      <c r="K102" s="333">
        <v>43532</v>
      </c>
      <c r="L102" s="283"/>
      <c r="M102" s="162"/>
      <c r="N102" s="141" t="s">
        <v>647</v>
      </c>
      <c r="O102" s="404" t="s">
        <v>648</v>
      </c>
      <c r="P102" s="356" t="s">
        <v>1615</v>
      </c>
      <c r="Q102" s="356" t="s">
        <v>649</v>
      </c>
      <c r="R102" s="369" t="s">
        <v>650</v>
      </c>
      <c r="S102" s="405" t="s">
        <v>79</v>
      </c>
      <c r="T102" s="356" t="s">
        <v>97</v>
      </c>
      <c r="U102" s="356">
        <v>2001</v>
      </c>
      <c r="V102" s="505">
        <v>37050</v>
      </c>
      <c r="W102" s="356" t="s">
        <v>30</v>
      </c>
      <c r="X102" s="406">
        <v>37050</v>
      </c>
      <c r="Y102" s="407" t="s">
        <v>31</v>
      </c>
      <c r="Z102" s="302" t="s">
        <v>60</v>
      </c>
      <c r="AA102" s="326" t="s">
        <v>33</v>
      </c>
      <c r="AB102" s="302" t="s">
        <v>34</v>
      </c>
      <c r="AC102" s="302">
        <v>4</v>
      </c>
      <c r="AD102" s="438" t="s">
        <v>1278</v>
      </c>
      <c r="AE102" s="156" t="s">
        <v>52</v>
      </c>
      <c r="AF102" s="138">
        <v>1</v>
      </c>
      <c r="AG102" s="3"/>
    </row>
    <row r="103" spans="1:33" customFormat="1" ht="25.5" customHeight="1" x14ac:dyDescent="0.25">
      <c r="A103" s="10">
        <v>2022</v>
      </c>
      <c r="B103" s="452">
        <v>44774</v>
      </c>
      <c r="C103" s="452">
        <v>44804</v>
      </c>
      <c r="D103" s="283" t="str">
        <f t="shared" si="9"/>
        <v>Camioneta</v>
      </c>
      <c r="E103" s="10" t="e">
        <f>#REF!</f>
        <v>#REF!</v>
      </c>
      <c r="F103" s="10" t="str">
        <f t="shared" si="10"/>
        <v>Mantenimiento Urbano</v>
      </c>
      <c r="G103" s="10" t="str">
        <f t="shared" si="11"/>
        <v>V-136</v>
      </c>
      <c r="H103" s="284" t="e">
        <f>#REF!</f>
        <v>#REF!</v>
      </c>
      <c r="I103" s="10" t="s">
        <v>1560</v>
      </c>
      <c r="J103" s="333">
        <v>43532</v>
      </c>
      <c r="K103" s="333">
        <v>43532</v>
      </c>
      <c r="L103" s="289" t="s">
        <v>1565</v>
      </c>
      <c r="M103" s="162"/>
      <c r="N103" s="141" t="s">
        <v>651</v>
      </c>
      <c r="O103" s="354" t="s">
        <v>652</v>
      </c>
      <c r="P103" s="354" t="s">
        <v>653</v>
      </c>
      <c r="Q103" s="354" t="s">
        <v>654</v>
      </c>
      <c r="R103" s="362" t="s">
        <v>655</v>
      </c>
      <c r="S103" s="376" t="s">
        <v>79</v>
      </c>
      <c r="T103" s="354" t="s">
        <v>97</v>
      </c>
      <c r="U103" s="354">
        <v>2011</v>
      </c>
      <c r="V103" s="511">
        <v>40791</v>
      </c>
      <c r="W103" s="354" t="s">
        <v>30</v>
      </c>
      <c r="X103" s="379">
        <v>40791</v>
      </c>
      <c r="Y103" s="380" t="s">
        <v>31</v>
      </c>
      <c r="Z103" s="294" t="s">
        <v>60</v>
      </c>
      <c r="AA103" s="320" t="s">
        <v>33</v>
      </c>
      <c r="AB103" s="294" t="s">
        <v>34</v>
      </c>
      <c r="AC103" s="294">
        <v>4</v>
      </c>
      <c r="AD103" s="438" t="s">
        <v>1277</v>
      </c>
      <c r="AE103" s="154" t="s">
        <v>44</v>
      </c>
      <c r="AF103" s="138">
        <v>1</v>
      </c>
      <c r="AG103" s="3"/>
    </row>
    <row r="104" spans="1:33" s="12" customFormat="1" ht="25.5" customHeight="1" x14ac:dyDescent="0.25">
      <c r="A104" s="10">
        <v>2022</v>
      </c>
      <c r="B104" s="452">
        <v>44774</v>
      </c>
      <c r="C104" s="452">
        <v>44804</v>
      </c>
      <c r="D104" s="283" t="str">
        <f t="shared" si="9"/>
        <v>Auto</v>
      </c>
      <c r="E104" s="10" t="e">
        <f>#REF!</f>
        <v>#REF!</v>
      </c>
      <c r="F104" s="10" t="str">
        <f t="shared" si="10"/>
        <v>Para Baja</v>
      </c>
      <c r="G104" s="10" t="str">
        <f t="shared" si="11"/>
        <v>V-138</v>
      </c>
      <c r="H104" s="284" t="e">
        <f>#REF!</f>
        <v>#REF!</v>
      </c>
      <c r="I104" s="10" t="s">
        <v>1560</v>
      </c>
      <c r="J104" s="333">
        <v>43532</v>
      </c>
      <c r="K104" s="333">
        <v>43532</v>
      </c>
      <c r="L104" s="283"/>
      <c r="M104" s="162"/>
      <c r="N104" s="141" t="s">
        <v>660</v>
      </c>
      <c r="O104" s="300" t="s">
        <v>661</v>
      </c>
      <c r="P104" s="300" t="s">
        <v>47</v>
      </c>
      <c r="Q104" s="300" t="s">
        <v>662</v>
      </c>
      <c r="R104" s="364" t="s">
        <v>663</v>
      </c>
      <c r="S104" s="287" t="s">
        <v>40</v>
      </c>
      <c r="T104" s="300" t="s">
        <v>41</v>
      </c>
      <c r="U104" s="300">
        <v>2004</v>
      </c>
      <c r="V104" s="506">
        <v>38226</v>
      </c>
      <c r="W104" s="300" t="s">
        <v>30</v>
      </c>
      <c r="X104" s="319">
        <v>38226</v>
      </c>
      <c r="Y104" s="309" t="s">
        <v>31</v>
      </c>
      <c r="Z104" s="297" t="s">
        <v>67</v>
      </c>
      <c r="AA104" s="323" t="s">
        <v>43</v>
      </c>
      <c r="AB104" s="297" t="s">
        <v>34</v>
      </c>
      <c r="AC104" s="297">
        <v>4</v>
      </c>
      <c r="AD104" s="438" t="s">
        <v>1277</v>
      </c>
      <c r="AE104" s="151" t="s">
        <v>52</v>
      </c>
      <c r="AF104" s="138">
        <v>1</v>
      </c>
    </row>
    <row r="105" spans="1:33" customFormat="1" ht="25.5" customHeight="1" x14ac:dyDescent="0.25">
      <c r="A105" s="10">
        <v>2022</v>
      </c>
      <c r="B105" s="452">
        <v>44774</v>
      </c>
      <c r="C105" s="452">
        <v>44804</v>
      </c>
      <c r="D105" s="283" t="str">
        <f t="shared" si="9"/>
        <v>Camioneta</v>
      </c>
      <c r="E105" s="10" t="e">
        <f>#REF!</f>
        <v>#REF!</v>
      </c>
      <c r="F105" s="10" t="str">
        <f t="shared" si="10"/>
        <v>PARA BAJA EN TALLER MUNICIPAL</v>
      </c>
      <c r="G105" s="10" t="str">
        <f t="shared" si="11"/>
        <v>V-142</v>
      </c>
      <c r="H105" s="284" t="e">
        <f>#REF!</f>
        <v>#REF!</v>
      </c>
      <c r="I105" s="10" t="s">
        <v>1560</v>
      </c>
      <c r="J105" s="333">
        <v>43532</v>
      </c>
      <c r="K105" s="333">
        <v>43532</v>
      </c>
      <c r="L105" s="283" t="s">
        <v>1559</v>
      </c>
      <c r="M105" s="162"/>
      <c r="N105" s="141" t="s">
        <v>675</v>
      </c>
      <c r="O105" s="354" t="s">
        <v>676</v>
      </c>
      <c r="P105" s="354" t="s">
        <v>1539</v>
      </c>
      <c r="Q105" s="354" t="s">
        <v>677</v>
      </c>
      <c r="R105" s="362" t="s">
        <v>678</v>
      </c>
      <c r="S105" s="376" t="s">
        <v>50</v>
      </c>
      <c r="T105" s="354" t="s">
        <v>282</v>
      </c>
      <c r="U105" s="354">
        <v>2001</v>
      </c>
      <c r="V105" s="505">
        <v>41262</v>
      </c>
      <c r="W105" s="354" t="s">
        <v>30</v>
      </c>
      <c r="X105" s="379">
        <v>37652</v>
      </c>
      <c r="Y105" s="380" t="s">
        <v>31</v>
      </c>
      <c r="Z105" s="294" t="s">
        <v>42</v>
      </c>
      <c r="AA105" s="320" t="s">
        <v>33</v>
      </c>
      <c r="AB105" s="294" t="s">
        <v>34</v>
      </c>
      <c r="AC105" s="294">
        <v>8</v>
      </c>
      <c r="AD105" s="294" t="s">
        <v>35</v>
      </c>
      <c r="AE105" s="154" t="s">
        <v>35</v>
      </c>
      <c r="AF105" s="138">
        <v>1</v>
      </c>
      <c r="AG105" s="3"/>
    </row>
    <row r="106" spans="1:33" s="12" customFormat="1" ht="25.5" customHeight="1" x14ac:dyDescent="0.25">
      <c r="A106" s="10">
        <v>2022</v>
      </c>
      <c r="B106" s="452">
        <v>44774</v>
      </c>
      <c r="C106" s="452">
        <v>44804</v>
      </c>
      <c r="D106" s="283" t="str">
        <f t="shared" si="9"/>
        <v>Camioneta</v>
      </c>
      <c r="E106" s="10" t="str">
        <f>O106</f>
        <v>----</v>
      </c>
      <c r="F106" s="10" t="str">
        <f t="shared" si="10"/>
        <v>PARA BAJA COMODATO EN TALLER MUNICIPAL</v>
      </c>
      <c r="G106" s="10" t="str">
        <f t="shared" si="11"/>
        <v>V-143</v>
      </c>
      <c r="H106" s="284" t="e">
        <f>#REF!</f>
        <v>#REF!</v>
      </c>
      <c r="I106" s="10" t="s">
        <v>1560</v>
      </c>
      <c r="J106" s="333">
        <v>43532</v>
      </c>
      <c r="K106" s="333">
        <v>43532</v>
      </c>
      <c r="L106" s="283" t="s">
        <v>1559</v>
      </c>
      <c r="M106" s="162"/>
      <c r="N106" s="141" t="s">
        <v>679</v>
      </c>
      <c r="O106" s="375" t="s">
        <v>680</v>
      </c>
      <c r="P106" s="354" t="s">
        <v>1538</v>
      </c>
      <c r="Q106" s="354" t="s">
        <v>681</v>
      </c>
      <c r="R106" s="362" t="s">
        <v>682</v>
      </c>
      <c r="S106" s="376" t="s">
        <v>106</v>
      </c>
      <c r="T106" s="354" t="s">
        <v>683</v>
      </c>
      <c r="U106" s="354">
        <v>1993</v>
      </c>
      <c r="V106" s="505">
        <v>38367</v>
      </c>
      <c r="W106" s="354" t="s">
        <v>73</v>
      </c>
      <c r="X106" s="379">
        <v>37808</v>
      </c>
      <c r="Y106" s="380" t="s">
        <v>31</v>
      </c>
      <c r="Z106" s="294" t="s">
        <v>47</v>
      </c>
      <c r="AA106" s="320" t="s">
        <v>33</v>
      </c>
      <c r="AB106" s="294" t="s">
        <v>34</v>
      </c>
      <c r="AC106" s="294">
        <v>8</v>
      </c>
      <c r="AD106" s="294" t="s">
        <v>35</v>
      </c>
      <c r="AE106" s="154" t="s">
        <v>35</v>
      </c>
      <c r="AF106" s="138">
        <v>1</v>
      </c>
    </row>
    <row r="107" spans="1:33" s="38" customFormat="1" ht="25.5" customHeight="1" x14ac:dyDescent="0.25">
      <c r="A107" s="10">
        <v>2022</v>
      </c>
      <c r="B107" s="452">
        <v>44774</v>
      </c>
      <c r="C107" s="452">
        <v>44804</v>
      </c>
      <c r="D107" s="283" t="str">
        <f t="shared" si="9"/>
        <v>Camión Cisterna</v>
      </c>
      <c r="E107" s="10" t="e">
        <f>#REF!</f>
        <v>#REF!</v>
      </c>
      <c r="F107" s="10" t="str">
        <f t="shared" si="10"/>
        <v>Sistema de Agua Potable y Alcantarillado</v>
      </c>
      <c r="G107" s="10" t="str">
        <f t="shared" si="11"/>
        <v>V-144</v>
      </c>
      <c r="H107" s="284" t="e">
        <f>#REF!</f>
        <v>#REF!</v>
      </c>
      <c r="I107" s="10" t="s">
        <v>1560</v>
      </c>
      <c r="J107" s="333">
        <v>43532</v>
      </c>
      <c r="K107" s="333">
        <v>43595</v>
      </c>
      <c r="L107" s="283" t="s">
        <v>1559</v>
      </c>
      <c r="M107" s="162"/>
      <c r="N107" s="141" t="s">
        <v>684</v>
      </c>
      <c r="O107" s="408" t="s">
        <v>1337</v>
      </c>
      <c r="P107" s="356" t="s">
        <v>1615</v>
      </c>
      <c r="Q107" s="356" t="s">
        <v>148</v>
      </c>
      <c r="R107" s="369" t="s">
        <v>685</v>
      </c>
      <c r="S107" s="405" t="s">
        <v>164</v>
      </c>
      <c r="T107" s="356" t="s">
        <v>686</v>
      </c>
      <c r="U107" s="356">
        <v>2010</v>
      </c>
      <c r="V107" s="505">
        <v>39955</v>
      </c>
      <c r="W107" s="356" t="s">
        <v>30</v>
      </c>
      <c r="X107" s="406">
        <v>39954</v>
      </c>
      <c r="Y107" s="407" t="s">
        <v>167</v>
      </c>
      <c r="Z107" s="302" t="s">
        <v>60</v>
      </c>
      <c r="AA107" s="326" t="s">
        <v>237</v>
      </c>
      <c r="AB107" s="302" t="s">
        <v>124</v>
      </c>
      <c r="AC107" s="302">
        <v>8</v>
      </c>
      <c r="AD107" s="302" t="s">
        <v>35</v>
      </c>
      <c r="AE107" s="156" t="s">
        <v>35</v>
      </c>
      <c r="AF107" s="138">
        <v>1</v>
      </c>
    </row>
    <row r="108" spans="1:33" customFormat="1" ht="25.5" customHeight="1" x14ac:dyDescent="0.25">
      <c r="A108" s="10">
        <v>2022</v>
      </c>
      <c r="B108" s="452">
        <v>44774</v>
      </c>
      <c r="C108" s="452">
        <v>44804</v>
      </c>
      <c r="D108" s="283" t="str">
        <f t="shared" si="9"/>
        <v>Camioneta</v>
      </c>
      <c r="E108" s="10" t="str">
        <f>O108</f>
        <v>S-044</v>
      </c>
      <c r="F108" s="10" t="str">
        <f t="shared" si="10"/>
        <v>Para Baja</v>
      </c>
      <c r="G108" s="10" t="str">
        <f t="shared" si="11"/>
        <v>V-145</v>
      </c>
      <c r="H108" s="284" t="e">
        <f>#REF!</f>
        <v>#REF!</v>
      </c>
      <c r="I108" s="10" t="s">
        <v>1560</v>
      </c>
      <c r="J108" s="333">
        <v>43532</v>
      </c>
      <c r="K108" s="333">
        <v>43532</v>
      </c>
      <c r="L108" s="283"/>
      <c r="M108" s="162"/>
      <c r="N108" s="141" t="s">
        <v>687</v>
      </c>
      <c r="O108" s="385" t="s">
        <v>688</v>
      </c>
      <c r="P108" s="300" t="s">
        <v>47</v>
      </c>
      <c r="Q108" s="300" t="s">
        <v>689</v>
      </c>
      <c r="R108" s="364" t="s">
        <v>690</v>
      </c>
      <c r="S108" s="287" t="s">
        <v>40</v>
      </c>
      <c r="T108" s="300" t="s">
        <v>92</v>
      </c>
      <c r="U108" s="300">
        <v>2010</v>
      </c>
      <c r="V108" s="506">
        <v>40282</v>
      </c>
      <c r="W108" s="300" t="s">
        <v>30</v>
      </c>
      <c r="X108" s="319">
        <v>40282</v>
      </c>
      <c r="Y108" s="309" t="s">
        <v>31</v>
      </c>
      <c r="Z108" s="297" t="s">
        <v>67</v>
      </c>
      <c r="AA108" s="323" t="s">
        <v>33</v>
      </c>
      <c r="AB108" s="297" t="s">
        <v>34</v>
      </c>
      <c r="AC108" s="297">
        <v>8</v>
      </c>
      <c r="AD108" s="466" t="s">
        <v>1287</v>
      </c>
      <c r="AE108" s="151" t="s">
        <v>52</v>
      </c>
      <c r="AF108" s="138">
        <v>1</v>
      </c>
      <c r="AG108" s="3"/>
    </row>
    <row r="109" spans="1:33" s="12" customFormat="1" ht="25.5" customHeight="1" x14ac:dyDescent="0.25">
      <c r="A109" s="10">
        <v>2022</v>
      </c>
      <c r="B109" s="452">
        <v>44774</v>
      </c>
      <c r="C109" s="452">
        <v>44804</v>
      </c>
      <c r="D109" s="283" t="str">
        <f t="shared" si="9"/>
        <v>Camión Cisterna</v>
      </c>
      <c r="E109" s="10" t="str">
        <f>O109</f>
        <v>S-097</v>
      </c>
      <c r="F109" s="10" t="str">
        <f t="shared" si="10"/>
        <v>Sistema de Agua Potable y Alcantarillado</v>
      </c>
      <c r="G109" s="10" t="str">
        <f t="shared" si="11"/>
        <v>V-146</v>
      </c>
      <c r="H109" s="284" t="e">
        <f>#REF!</f>
        <v>#REF!</v>
      </c>
      <c r="I109" s="10" t="s">
        <v>1560</v>
      </c>
      <c r="J109" s="333">
        <v>43532</v>
      </c>
      <c r="K109" s="333">
        <v>43532</v>
      </c>
      <c r="L109" s="283"/>
      <c r="M109" s="162"/>
      <c r="N109" s="141" t="s">
        <v>691</v>
      </c>
      <c r="O109" s="404" t="s">
        <v>692</v>
      </c>
      <c r="P109" s="356" t="s">
        <v>1615</v>
      </c>
      <c r="Q109" s="356" t="s">
        <v>693</v>
      </c>
      <c r="R109" s="369" t="s">
        <v>694</v>
      </c>
      <c r="S109" s="405" t="s">
        <v>695</v>
      </c>
      <c r="T109" s="356" t="s">
        <v>696</v>
      </c>
      <c r="U109" s="356">
        <v>2002</v>
      </c>
      <c r="V109" s="511">
        <v>37011</v>
      </c>
      <c r="W109" s="356" t="s">
        <v>30</v>
      </c>
      <c r="X109" s="406">
        <v>37011</v>
      </c>
      <c r="Y109" s="407" t="s">
        <v>167</v>
      </c>
      <c r="Z109" s="302" t="s">
        <v>60</v>
      </c>
      <c r="AA109" s="326" t="s">
        <v>237</v>
      </c>
      <c r="AB109" s="302" t="s">
        <v>124</v>
      </c>
      <c r="AC109" s="302">
        <v>6</v>
      </c>
      <c r="AD109" s="438" t="s">
        <v>1278</v>
      </c>
      <c r="AE109" s="156" t="s">
        <v>52</v>
      </c>
      <c r="AF109" s="138">
        <v>1</v>
      </c>
    </row>
    <row r="110" spans="1:33" customFormat="1" ht="25.5" customHeight="1" x14ac:dyDescent="0.25">
      <c r="A110" s="10">
        <v>2022</v>
      </c>
      <c r="B110" s="452">
        <v>44774</v>
      </c>
      <c r="C110" s="452">
        <v>44804</v>
      </c>
      <c r="D110" s="283" t="str">
        <f t="shared" si="9"/>
        <v>Camioneta</v>
      </c>
      <c r="E110" s="10" t="str">
        <f>O110</f>
        <v>S-227</v>
      </c>
      <c r="F110" s="10" t="str">
        <f t="shared" si="10"/>
        <v>PARA BAJA COMODATO EN TALLER MUNICIPAL</v>
      </c>
      <c r="G110" s="10" t="str">
        <f t="shared" si="11"/>
        <v>V-147</v>
      </c>
      <c r="H110" s="284" t="e">
        <f>#REF!</f>
        <v>#REF!</v>
      </c>
      <c r="I110" s="10" t="s">
        <v>1560</v>
      </c>
      <c r="J110" s="333">
        <v>43532</v>
      </c>
      <c r="K110" s="333">
        <v>43532</v>
      </c>
      <c r="L110" s="283" t="s">
        <v>1559</v>
      </c>
      <c r="M110" s="162"/>
      <c r="N110" s="141" t="s">
        <v>697</v>
      </c>
      <c r="O110" s="388" t="s">
        <v>698</v>
      </c>
      <c r="P110" s="355" t="s">
        <v>1538</v>
      </c>
      <c r="Q110" s="355" t="s">
        <v>699</v>
      </c>
      <c r="R110" s="365" t="s">
        <v>700</v>
      </c>
      <c r="S110" s="86" t="s">
        <v>106</v>
      </c>
      <c r="T110" s="355" t="s">
        <v>701</v>
      </c>
      <c r="U110" s="355">
        <v>1990</v>
      </c>
      <c r="V110" s="509">
        <v>38367</v>
      </c>
      <c r="W110" s="355" t="s">
        <v>418</v>
      </c>
      <c r="X110" s="390">
        <v>37808</v>
      </c>
      <c r="Y110" s="391" t="s">
        <v>31</v>
      </c>
      <c r="Z110" s="294" t="s">
        <v>47</v>
      </c>
      <c r="AA110" s="323" t="s">
        <v>33</v>
      </c>
      <c r="AB110" s="297" t="s">
        <v>34</v>
      </c>
      <c r="AC110" s="297">
        <v>8</v>
      </c>
      <c r="AD110" s="297" t="s">
        <v>35</v>
      </c>
      <c r="AE110" s="151" t="s">
        <v>35</v>
      </c>
      <c r="AF110" s="138">
        <v>1</v>
      </c>
      <c r="AG110" s="3"/>
    </row>
    <row r="111" spans="1:33" customFormat="1" ht="25.5" customHeight="1" x14ac:dyDescent="0.25">
      <c r="A111" s="10">
        <v>2022</v>
      </c>
      <c r="B111" s="452">
        <v>44774</v>
      </c>
      <c r="C111" s="452">
        <v>44804</v>
      </c>
      <c r="D111" s="283" t="str">
        <f t="shared" si="9"/>
        <v>Camioneta</v>
      </c>
      <c r="E111" s="10" t="str">
        <f>O111</f>
        <v>S-250</v>
      </c>
      <c r="F111" s="10" t="str">
        <f t="shared" si="10"/>
        <v>Para Baja</v>
      </c>
      <c r="G111" s="10" t="str">
        <f t="shared" si="11"/>
        <v>V-148</v>
      </c>
      <c r="H111" s="284" t="e">
        <f>#REF!</f>
        <v>#REF!</v>
      </c>
      <c r="I111" s="10" t="s">
        <v>1560</v>
      </c>
      <c r="J111" s="333">
        <v>43532</v>
      </c>
      <c r="K111" s="333">
        <v>43532</v>
      </c>
      <c r="L111" s="283" t="s">
        <v>1566</v>
      </c>
      <c r="M111" s="162"/>
      <c r="N111" s="141" t="s">
        <v>702</v>
      </c>
      <c r="O111" s="385" t="s">
        <v>703</v>
      </c>
      <c r="P111" s="300" t="s">
        <v>47</v>
      </c>
      <c r="Q111" s="300" t="s">
        <v>704</v>
      </c>
      <c r="R111" s="364" t="s">
        <v>705</v>
      </c>
      <c r="S111" s="287" t="s">
        <v>40</v>
      </c>
      <c r="T111" s="300" t="s">
        <v>117</v>
      </c>
      <c r="U111" s="300">
        <v>1993</v>
      </c>
      <c r="V111" s="506">
        <v>38226</v>
      </c>
      <c r="W111" s="300" t="s">
        <v>250</v>
      </c>
      <c r="X111" s="319">
        <v>38202</v>
      </c>
      <c r="Y111" s="309" t="s">
        <v>31</v>
      </c>
      <c r="Z111" s="296" t="s">
        <v>67</v>
      </c>
      <c r="AA111" s="324" t="s">
        <v>33</v>
      </c>
      <c r="AB111" s="296" t="s">
        <v>34</v>
      </c>
      <c r="AC111" s="296">
        <v>4</v>
      </c>
      <c r="AD111" s="438" t="s">
        <v>1277</v>
      </c>
      <c r="AE111" s="152" t="s">
        <v>52</v>
      </c>
      <c r="AF111" s="138">
        <v>1</v>
      </c>
      <c r="AG111" s="3"/>
    </row>
    <row r="112" spans="1:33" customFormat="1" ht="25.5" customHeight="1" x14ac:dyDescent="0.25">
      <c r="A112" s="10">
        <v>2022</v>
      </c>
      <c r="B112" s="452">
        <v>44774</v>
      </c>
      <c r="C112" s="452">
        <v>44804</v>
      </c>
      <c r="D112" s="283" t="str">
        <f t="shared" si="9"/>
        <v>Camión</v>
      </c>
      <c r="E112" s="10" t="str">
        <f>O112</f>
        <v>S-314</v>
      </c>
      <c r="F112" s="10" t="str">
        <f t="shared" si="10"/>
        <v>Sistema de Agua Potable y Alcantarillado</v>
      </c>
      <c r="G112" s="10" t="str">
        <f t="shared" si="11"/>
        <v>V-150</v>
      </c>
      <c r="H112" s="284" t="e">
        <f>#REF!</f>
        <v>#REF!</v>
      </c>
      <c r="I112" s="10" t="s">
        <v>1560</v>
      </c>
      <c r="J112" s="333">
        <v>43532</v>
      </c>
      <c r="K112" s="333">
        <v>43532</v>
      </c>
      <c r="L112" s="283" t="s">
        <v>1559</v>
      </c>
      <c r="M112" s="162"/>
      <c r="N112" s="141" t="s">
        <v>710</v>
      </c>
      <c r="O112" s="401" t="s">
        <v>711</v>
      </c>
      <c r="P112" s="361" t="s">
        <v>1615</v>
      </c>
      <c r="Q112" s="361" t="s">
        <v>712</v>
      </c>
      <c r="R112" s="368" t="s">
        <v>713</v>
      </c>
      <c r="S112" s="85" t="s">
        <v>164</v>
      </c>
      <c r="T112" s="361" t="s">
        <v>714</v>
      </c>
      <c r="U112" s="361">
        <v>2008</v>
      </c>
      <c r="V112" s="510">
        <v>39773</v>
      </c>
      <c r="W112" s="361" t="s">
        <v>30</v>
      </c>
      <c r="X112" s="402">
        <v>39773</v>
      </c>
      <c r="Y112" s="403" t="s">
        <v>167</v>
      </c>
      <c r="Z112" s="301" t="s">
        <v>60</v>
      </c>
      <c r="AA112" s="325" t="s">
        <v>123</v>
      </c>
      <c r="AB112" s="301" t="s">
        <v>124</v>
      </c>
      <c r="AC112" s="301">
        <v>8</v>
      </c>
      <c r="AD112" s="301" t="s">
        <v>35</v>
      </c>
      <c r="AE112" s="150" t="s">
        <v>35</v>
      </c>
      <c r="AF112" s="138">
        <v>1</v>
      </c>
      <c r="AG112" s="3"/>
    </row>
    <row r="113" spans="1:33" customFormat="1" ht="25.5" customHeight="1" x14ac:dyDescent="0.25">
      <c r="A113" s="10">
        <v>2022</v>
      </c>
      <c r="B113" s="452">
        <v>44774</v>
      </c>
      <c r="C113" s="452">
        <v>44804</v>
      </c>
      <c r="D113" s="283" t="str">
        <f t="shared" si="9"/>
        <v>.</v>
      </c>
      <c r="E113" s="10" t="e">
        <f>#REF!</f>
        <v>#REF!</v>
      </c>
      <c r="F113" s="10" t="str">
        <f t="shared" si="10"/>
        <v>Instituto Municipal de Atención a las Mujeres de El Salto</v>
      </c>
      <c r="G113" s="10" t="str">
        <f t="shared" si="11"/>
        <v>V-151</v>
      </c>
      <c r="H113" s="284" t="e">
        <f>#REF!</f>
        <v>#REF!</v>
      </c>
      <c r="I113" s="10" t="s">
        <v>1560</v>
      </c>
      <c r="J113" s="333">
        <v>43532</v>
      </c>
      <c r="K113" s="333">
        <v>43532</v>
      </c>
      <c r="L113" s="283" t="s">
        <v>1567</v>
      </c>
      <c r="M113" s="162"/>
      <c r="N113" s="141" t="s">
        <v>715</v>
      </c>
      <c r="O113" s="361" t="s">
        <v>716</v>
      </c>
      <c r="P113" s="361" t="s">
        <v>1612</v>
      </c>
      <c r="Q113" s="361" t="s">
        <v>246</v>
      </c>
      <c r="R113" s="368" t="s">
        <v>717</v>
      </c>
      <c r="S113" s="85" t="s">
        <v>106</v>
      </c>
      <c r="T113" s="361" t="s">
        <v>718</v>
      </c>
      <c r="U113" s="361">
        <v>2002</v>
      </c>
      <c r="V113" s="505">
        <v>41305</v>
      </c>
      <c r="W113" s="361" t="s">
        <v>30</v>
      </c>
      <c r="X113" s="402">
        <v>41305</v>
      </c>
      <c r="Y113" s="403" t="s">
        <v>31</v>
      </c>
      <c r="Z113" s="301" t="s">
        <v>60</v>
      </c>
      <c r="AA113" s="325" t="s">
        <v>1490</v>
      </c>
      <c r="AB113" s="301" t="s">
        <v>34</v>
      </c>
      <c r="AC113" s="301">
        <v>4</v>
      </c>
      <c r="AD113" s="301" t="s">
        <v>35</v>
      </c>
      <c r="AE113" s="150" t="s">
        <v>35</v>
      </c>
      <c r="AF113" s="138">
        <v>1</v>
      </c>
      <c r="AG113" s="3"/>
    </row>
    <row r="114" spans="1:33" customFormat="1" ht="25.5" customHeight="1" x14ac:dyDescent="0.25">
      <c r="A114" s="10">
        <v>2022</v>
      </c>
      <c r="B114" s="452">
        <v>44774</v>
      </c>
      <c r="C114" s="452">
        <v>44804</v>
      </c>
      <c r="D114" s="283" t="str">
        <f t="shared" si="9"/>
        <v>Camioneta</v>
      </c>
      <c r="E114" s="10" t="str">
        <f>O114</f>
        <v>S-337</v>
      </c>
      <c r="F114" s="10" t="str">
        <f t="shared" si="10"/>
        <v>Sistema de Agua Potable y Alcantarillado</v>
      </c>
      <c r="G114" s="10" t="str">
        <f t="shared" si="11"/>
        <v>V-152</v>
      </c>
      <c r="H114" s="284" t="e">
        <f>#REF!</f>
        <v>#REF!</v>
      </c>
      <c r="I114" s="10" t="s">
        <v>1560</v>
      </c>
      <c r="J114" s="333">
        <v>43532</v>
      </c>
      <c r="K114" s="333">
        <v>43532</v>
      </c>
      <c r="L114" s="283"/>
      <c r="M114" s="162"/>
      <c r="N114" s="141" t="s">
        <v>719</v>
      </c>
      <c r="O114" s="375" t="s">
        <v>720</v>
      </c>
      <c r="P114" s="354" t="s">
        <v>1615</v>
      </c>
      <c r="Q114" s="354" t="s">
        <v>721</v>
      </c>
      <c r="R114" s="362" t="s">
        <v>722</v>
      </c>
      <c r="S114" s="376" t="s">
        <v>40</v>
      </c>
      <c r="T114" s="354" t="s">
        <v>92</v>
      </c>
      <c r="U114" s="354">
        <v>2010</v>
      </c>
      <c r="V114" s="505">
        <v>40744</v>
      </c>
      <c r="W114" s="354" t="s">
        <v>30</v>
      </c>
      <c r="X114" s="379">
        <v>40775</v>
      </c>
      <c r="Y114" s="380" t="s">
        <v>31</v>
      </c>
      <c r="Z114" s="294" t="s">
        <v>60</v>
      </c>
      <c r="AA114" s="320" t="s">
        <v>33</v>
      </c>
      <c r="AB114" s="294" t="s">
        <v>34</v>
      </c>
      <c r="AC114" s="294">
        <v>8</v>
      </c>
      <c r="AD114" s="438" t="s">
        <v>1278</v>
      </c>
      <c r="AE114" s="154" t="s">
        <v>52</v>
      </c>
      <c r="AF114" s="138">
        <v>1</v>
      </c>
      <c r="AG114" s="3"/>
    </row>
    <row r="115" spans="1:33" customFormat="1" ht="25.5" customHeight="1" x14ac:dyDescent="0.25">
      <c r="A115" s="10">
        <v>2022</v>
      </c>
      <c r="B115" s="452">
        <v>44774</v>
      </c>
      <c r="C115" s="452">
        <v>44804</v>
      </c>
      <c r="D115" s="283" t="str">
        <f t="shared" si="9"/>
        <v>Camioneta</v>
      </c>
      <c r="E115" s="10" t="str">
        <f>O115</f>
        <v>S-367</v>
      </c>
      <c r="F115" s="10" t="str">
        <f t="shared" si="10"/>
        <v>Sistema de Agua Potable y Alcantarillado</v>
      </c>
      <c r="G115" s="10" t="str">
        <f t="shared" si="11"/>
        <v>V-153</v>
      </c>
      <c r="H115" s="284" t="e">
        <f>#REF!</f>
        <v>#REF!</v>
      </c>
      <c r="I115" s="10" t="s">
        <v>1560</v>
      </c>
      <c r="J115" s="333">
        <v>43532</v>
      </c>
      <c r="K115" s="333">
        <v>43532</v>
      </c>
      <c r="L115" s="283" t="s">
        <v>1559</v>
      </c>
      <c r="M115" s="162"/>
      <c r="N115" s="141" t="s">
        <v>723</v>
      </c>
      <c r="O115" s="375" t="s">
        <v>724</v>
      </c>
      <c r="P115" s="354" t="s">
        <v>1615</v>
      </c>
      <c r="Q115" s="354" t="s">
        <v>725</v>
      </c>
      <c r="R115" s="362" t="s">
        <v>726</v>
      </c>
      <c r="S115" s="376" t="s">
        <v>248</v>
      </c>
      <c r="T115" s="354" t="s">
        <v>249</v>
      </c>
      <c r="U115" s="354">
        <v>1997</v>
      </c>
      <c r="V115" s="505">
        <v>42075</v>
      </c>
      <c r="W115" s="354" t="s">
        <v>312</v>
      </c>
      <c r="X115" s="379">
        <v>42075</v>
      </c>
      <c r="Y115" s="380" t="s">
        <v>31</v>
      </c>
      <c r="Z115" s="294" t="s">
        <v>60</v>
      </c>
      <c r="AA115" s="320" t="s">
        <v>33</v>
      </c>
      <c r="AB115" s="294" t="s">
        <v>34</v>
      </c>
      <c r="AC115" s="294">
        <v>6</v>
      </c>
      <c r="AD115" s="294" t="s">
        <v>35</v>
      </c>
      <c r="AE115" s="154" t="s">
        <v>35</v>
      </c>
      <c r="AF115" s="138">
        <v>1</v>
      </c>
      <c r="AG115" s="3"/>
    </row>
    <row r="116" spans="1:33" customFormat="1" ht="25.5" customHeight="1" x14ac:dyDescent="0.25">
      <c r="A116" s="10">
        <v>2022</v>
      </c>
      <c r="B116" s="452">
        <v>44774</v>
      </c>
      <c r="C116" s="452">
        <v>44804</v>
      </c>
      <c r="D116" s="283" t="str">
        <f t="shared" si="9"/>
        <v>Camioneta</v>
      </c>
      <c r="E116" s="10" t="str">
        <f>O116</f>
        <v>S-228</v>
      </c>
      <c r="F116" s="10" t="str">
        <f t="shared" si="10"/>
        <v>PARA BAJA COMODATO EN TALLER MUNICIPAL</v>
      </c>
      <c r="G116" s="10" t="str">
        <f t="shared" si="11"/>
        <v>V-154</v>
      </c>
      <c r="H116" s="284" t="e">
        <f>#REF!</f>
        <v>#REF!</v>
      </c>
      <c r="I116" s="10" t="s">
        <v>1560</v>
      </c>
      <c r="J116" s="333">
        <v>43532</v>
      </c>
      <c r="K116" s="333">
        <v>43532</v>
      </c>
      <c r="L116" s="283" t="s">
        <v>1559</v>
      </c>
      <c r="M116" s="162"/>
      <c r="N116" s="141" t="s">
        <v>727</v>
      </c>
      <c r="O116" s="388" t="s">
        <v>728</v>
      </c>
      <c r="P116" s="355" t="s">
        <v>1538</v>
      </c>
      <c r="Q116" s="355" t="s">
        <v>729</v>
      </c>
      <c r="R116" s="365" t="s">
        <v>730</v>
      </c>
      <c r="S116" s="86" t="s">
        <v>106</v>
      </c>
      <c r="T116" s="355" t="s">
        <v>701</v>
      </c>
      <c r="U116" s="355">
        <v>1993</v>
      </c>
      <c r="V116" s="505">
        <v>40204</v>
      </c>
      <c r="W116" s="355"/>
      <c r="X116" s="390">
        <v>38182</v>
      </c>
      <c r="Y116" s="391" t="s">
        <v>31</v>
      </c>
      <c r="Z116" s="294" t="s">
        <v>47</v>
      </c>
      <c r="AA116" s="323" t="s">
        <v>33</v>
      </c>
      <c r="AB116" s="297" t="s">
        <v>34</v>
      </c>
      <c r="AC116" s="297">
        <v>4</v>
      </c>
      <c r="AD116" s="297" t="s">
        <v>35</v>
      </c>
      <c r="AE116" s="151" t="s">
        <v>35</v>
      </c>
      <c r="AF116" s="138">
        <v>1</v>
      </c>
      <c r="AG116" s="3"/>
    </row>
    <row r="117" spans="1:33" customFormat="1" ht="25.5" customHeight="1" x14ac:dyDescent="0.25">
      <c r="A117" s="10">
        <v>2022</v>
      </c>
      <c r="B117" s="452">
        <v>44774</v>
      </c>
      <c r="C117" s="452">
        <v>44804</v>
      </c>
      <c r="D117" s="283" t="str">
        <f t="shared" si="9"/>
        <v>Auto</v>
      </c>
      <c r="E117" s="10" t="e">
        <f>#REF!</f>
        <v>#REF!</v>
      </c>
      <c r="F117" s="10" t="str">
        <f t="shared" si="10"/>
        <v>Patrimonio</v>
      </c>
      <c r="G117" s="10" t="str">
        <f t="shared" si="11"/>
        <v>V-155</v>
      </c>
      <c r="H117" s="284" t="e">
        <f>#REF!</f>
        <v>#REF!</v>
      </c>
      <c r="I117" s="10" t="s">
        <v>1560</v>
      </c>
      <c r="J117" s="333">
        <v>43532</v>
      </c>
      <c r="K117" s="333">
        <v>43532</v>
      </c>
      <c r="L117" s="283"/>
      <c r="M117" s="162"/>
      <c r="N117" s="141" t="s">
        <v>731</v>
      </c>
      <c r="O117" s="354" t="s">
        <v>732</v>
      </c>
      <c r="P117" s="354" t="s">
        <v>494</v>
      </c>
      <c r="Q117" s="354" t="s">
        <v>733</v>
      </c>
      <c r="R117" s="362" t="s">
        <v>734</v>
      </c>
      <c r="S117" s="376" t="s">
        <v>79</v>
      </c>
      <c r="T117" s="354" t="s">
        <v>80</v>
      </c>
      <c r="U117" s="354">
        <v>2008</v>
      </c>
      <c r="V117" s="505">
        <v>39505</v>
      </c>
      <c r="W117" s="354" t="s">
        <v>30</v>
      </c>
      <c r="X117" s="379">
        <v>39505</v>
      </c>
      <c r="Y117" s="380" t="s">
        <v>31</v>
      </c>
      <c r="Z117" s="294" t="s">
        <v>60</v>
      </c>
      <c r="AA117" s="320" t="s">
        <v>43</v>
      </c>
      <c r="AB117" s="294" t="s">
        <v>34</v>
      </c>
      <c r="AC117" s="294">
        <v>4</v>
      </c>
      <c r="AD117" s="438" t="s">
        <v>1277</v>
      </c>
      <c r="AE117" s="154" t="s">
        <v>52</v>
      </c>
      <c r="AF117" s="138">
        <v>1</v>
      </c>
      <c r="AG117" s="3"/>
    </row>
    <row r="118" spans="1:33" customFormat="1" ht="25.5" customHeight="1" x14ac:dyDescent="0.25">
      <c r="A118" s="10">
        <v>2022</v>
      </c>
      <c r="B118" s="452">
        <v>44774</v>
      </c>
      <c r="C118" s="452">
        <v>44804</v>
      </c>
      <c r="D118" s="283" t="str">
        <f t="shared" si="9"/>
        <v>Auto</v>
      </c>
      <c r="E118" s="10" t="e">
        <f>#REF!</f>
        <v>#REF!</v>
      </c>
      <c r="F118" s="10" t="str">
        <f t="shared" si="10"/>
        <v>Obras Publicas y Desarrollo Urbano</v>
      </c>
      <c r="G118" s="10" t="str">
        <f t="shared" si="11"/>
        <v>V-156</v>
      </c>
      <c r="H118" s="284" t="e">
        <f>#REF!</f>
        <v>#REF!</v>
      </c>
      <c r="I118" s="10" t="s">
        <v>1560</v>
      </c>
      <c r="J118" s="333">
        <v>43532</v>
      </c>
      <c r="K118" s="333">
        <v>43532</v>
      </c>
      <c r="L118" s="283" t="s">
        <v>1559</v>
      </c>
      <c r="M118" s="162"/>
      <c r="N118" s="141" t="s">
        <v>735</v>
      </c>
      <c r="O118" s="354" t="s">
        <v>736</v>
      </c>
      <c r="P118" s="354" t="s">
        <v>1609</v>
      </c>
      <c r="Q118" s="354" t="s">
        <v>738</v>
      </c>
      <c r="R118" s="362" t="s">
        <v>739</v>
      </c>
      <c r="S118" s="376" t="s">
        <v>79</v>
      </c>
      <c r="T118" s="354" t="s">
        <v>80</v>
      </c>
      <c r="U118" s="354">
        <v>2004</v>
      </c>
      <c r="V118" s="505">
        <v>41347</v>
      </c>
      <c r="W118" s="354" t="s">
        <v>30</v>
      </c>
      <c r="X118" s="379">
        <v>41312</v>
      </c>
      <c r="Y118" s="380" t="s">
        <v>31</v>
      </c>
      <c r="Z118" s="294" t="s">
        <v>60</v>
      </c>
      <c r="AA118" s="320" t="s">
        <v>43</v>
      </c>
      <c r="AB118" s="294" t="s">
        <v>34</v>
      </c>
      <c r="AC118" s="294">
        <v>4</v>
      </c>
      <c r="AD118" s="294" t="s">
        <v>35</v>
      </c>
      <c r="AE118" s="154" t="s">
        <v>35</v>
      </c>
      <c r="AF118" s="138">
        <v>1</v>
      </c>
      <c r="AG118" s="3"/>
    </row>
    <row r="119" spans="1:33" customFormat="1" ht="25.5" customHeight="1" x14ac:dyDescent="0.25">
      <c r="A119" s="10">
        <v>2022</v>
      </c>
      <c r="B119" s="452">
        <v>44774</v>
      </c>
      <c r="C119" s="452">
        <v>44804</v>
      </c>
      <c r="D119" s="283" t="str">
        <f t="shared" si="9"/>
        <v>Camioneta</v>
      </c>
      <c r="E119" s="10" t="e">
        <f>#REF!</f>
        <v>#REF!</v>
      </c>
      <c r="F119" s="10" t="str">
        <f t="shared" si="10"/>
        <v>Coordinación General de Combate a la Desigualdad y Construcción de la Comunidad.</v>
      </c>
      <c r="G119" s="10" t="str">
        <f t="shared" si="11"/>
        <v>V-157</v>
      </c>
      <c r="H119" s="284" t="e">
        <f>#REF!</f>
        <v>#REF!</v>
      </c>
      <c r="I119" s="10" t="s">
        <v>1560</v>
      </c>
      <c r="J119" s="333">
        <v>43532</v>
      </c>
      <c r="K119" s="333">
        <v>43532</v>
      </c>
      <c r="L119" s="283" t="s">
        <v>1559</v>
      </c>
      <c r="M119" s="162"/>
      <c r="N119" s="141" t="s">
        <v>740</v>
      </c>
      <c r="O119" s="355" t="s">
        <v>741</v>
      </c>
      <c r="P119" s="446" t="s">
        <v>1604</v>
      </c>
      <c r="Q119" s="355" t="s">
        <v>743</v>
      </c>
      <c r="R119" s="365" t="s">
        <v>744</v>
      </c>
      <c r="S119" s="86" t="s">
        <v>745</v>
      </c>
      <c r="T119" s="355" t="s">
        <v>746</v>
      </c>
      <c r="U119" s="355">
        <v>2009</v>
      </c>
      <c r="V119" s="509">
        <v>42075</v>
      </c>
      <c r="W119" s="355" t="s">
        <v>747</v>
      </c>
      <c r="X119" s="390">
        <v>42075</v>
      </c>
      <c r="Y119" s="391" t="s">
        <v>31</v>
      </c>
      <c r="Z119" s="297" t="s">
        <v>60</v>
      </c>
      <c r="AA119" s="323" t="s">
        <v>33</v>
      </c>
      <c r="AB119" s="297" t="s">
        <v>34</v>
      </c>
      <c r="AC119" s="297">
        <v>6</v>
      </c>
      <c r="AD119" s="297" t="s">
        <v>35</v>
      </c>
      <c r="AE119" s="151" t="s">
        <v>35</v>
      </c>
      <c r="AF119" s="138">
        <v>1</v>
      </c>
      <c r="AG119" s="3"/>
    </row>
    <row r="120" spans="1:33" customFormat="1" ht="25.5" customHeight="1" x14ac:dyDescent="0.25">
      <c r="A120" s="10">
        <v>2022</v>
      </c>
      <c r="B120" s="452">
        <v>44774</v>
      </c>
      <c r="C120" s="452">
        <v>44804</v>
      </c>
      <c r="D120" s="283" t="str">
        <f t="shared" si="9"/>
        <v>Motocicleta</v>
      </c>
      <c r="E120" s="10" t="str">
        <f t="shared" ref="E120:E129" si="12">O120</f>
        <v>S-011</v>
      </c>
      <c r="F120" s="10" t="str">
        <f t="shared" si="10"/>
        <v>Movilidad</v>
      </c>
      <c r="G120" s="10" t="str">
        <f t="shared" si="11"/>
        <v>V-158</v>
      </c>
      <c r="H120" s="284" t="e">
        <f>#REF!</f>
        <v>#REF!</v>
      </c>
      <c r="I120" s="10" t="s">
        <v>1560</v>
      </c>
      <c r="J120" s="333">
        <v>43532</v>
      </c>
      <c r="K120" s="333">
        <v>43532</v>
      </c>
      <c r="L120" s="283"/>
      <c r="M120" s="162"/>
      <c r="N120" s="141" t="s">
        <v>748</v>
      </c>
      <c r="O120" s="375" t="s">
        <v>170</v>
      </c>
      <c r="P120" s="354" t="s">
        <v>421</v>
      </c>
      <c r="Q120" s="354" t="s">
        <v>749</v>
      </c>
      <c r="R120" s="362" t="s">
        <v>750</v>
      </c>
      <c r="S120" s="376" t="s">
        <v>58</v>
      </c>
      <c r="T120" s="354" t="s">
        <v>311</v>
      </c>
      <c r="U120" s="354">
        <v>2012</v>
      </c>
      <c r="V120" s="505">
        <v>41297</v>
      </c>
      <c r="W120" s="354" t="s">
        <v>250</v>
      </c>
      <c r="X120" s="379">
        <v>41328</v>
      </c>
      <c r="Y120" s="380" t="s">
        <v>60</v>
      </c>
      <c r="Z120" s="294" t="s">
        <v>60</v>
      </c>
      <c r="AA120" s="320" t="s">
        <v>61</v>
      </c>
      <c r="AB120" s="294" t="s">
        <v>34</v>
      </c>
      <c r="AC120" s="294">
        <v>1</v>
      </c>
      <c r="AD120" s="438" t="s">
        <v>1277</v>
      </c>
      <c r="AE120" s="154" t="s">
        <v>52</v>
      </c>
      <c r="AF120" s="138">
        <v>1</v>
      </c>
      <c r="AG120" s="3"/>
    </row>
    <row r="121" spans="1:33" customFormat="1" ht="25.5" customHeight="1" x14ac:dyDescent="0.25">
      <c r="A121" s="10">
        <v>2022</v>
      </c>
      <c r="B121" s="452">
        <v>44774</v>
      </c>
      <c r="C121" s="452">
        <v>44804</v>
      </c>
      <c r="D121" s="283" t="str">
        <f t="shared" si="9"/>
        <v>Motocicleta</v>
      </c>
      <c r="E121" s="10" t="str">
        <f t="shared" si="12"/>
        <v>S-012</v>
      </c>
      <c r="F121" s="10" t="str">
        <f t="shared" si="10"/>
        <v>Movilidad</v>
      </c>
      <c r="G121" s="10" t="str">
        <f t="shared" si="11"/>
        <v>V-159</v>
      </c>
      <c r="H121" s="284" t="e">
        <f>#REF!</f>
        <v>#REF!</v>
      </c>
      <c r="I121" s="10" t="s">
        <v>1560</v>
      </c>
      <c r="J121" s="333">
        <v>43532</v>
      </c>
      <c r="K121" s="333">
        <v>43532</v>
      </c>
      <c r="L121" s="283"/>
      <c r="M121" s="162"/>
      <c r="N121" s="141" t="s">
        <v>751</v>
      </c>
      <c r="O121" s="375" t="s">
        <v>130</v>
      </c>
      <c r="P121" s="354" t="s">
        <v>421</v>
      </c>
      <c r="Q121" s="354" t="s">
        <v>752</v>
      </c>
      <c r="R121" s="362" t="s">
        <v>753</v>
      </c>
      <c r="S121" s="376" t="s">
        <v>58</v>
      </c>
      <c r="T121" s="354" t="s">
        <v>311</v>
      </c>
      <c r="U121" s="354">
        <v>2012</v>
      </c>
      <c r="V121" s="505">
        <v>41297</v>
      </c>
      <c r="W121" s="354" t="s">
        <v>250</v>
      </c>
      <c r="X121" s="379">
        <v>41297</v>
      </c>
      <c r="Y121" s="380" t="s">
        <v>60</v>
      </c>
      <c r="Z121" s="294" t="s">
        <v>60</v>
      </c>
      <c r="AA121" s="320" t="s">
        <v>61</v>
      </c>
      <c r="AB121" s="294" t="s">
        <v>34</v>
      </c>
      <c r="AC121" s="294">
        <v>1</v>
      </c>
      <c r="AD121" s="438" t="s">
        <v>1277</v>
      </c>
      <c r="AE121" s="154" t="s">
        <v>52</v>
      </c>
      <c r="AF121" s="138">
        <v>1</v>
      </c>
      <c r="AG121" s="3"/>
    </row>
    <row r="122" spans="1:33" customFormat="1" ht="25.5" customHeight="1" x14ac:dyDescent="0.25">
      <c r="A122" s="10">
        <v>2022</v>
      </c>
      <c r="B122" s="452">
        <v>44774</v>
      </c>
      <c r="C122" s="452">
        <v>44804</v>
      </c>
      <c r="D122" s="283" t="str">
        <f t="shared" si="9"/>
        <v>Motocicleta</v>
      </c>
      <c r="E122" s="10" t="str">
        <f t="shared" si="12"/>
        <v>S-013</v>
      </c>
      <c r="F122" s="10" t="str">
        <f t="shared" si="10"/>
        <v>Movilidad</v>
      </c>
      <c r="G122" s="10" t="str">
        <f t="shared" si="11"/>
        <v>V-160</v>
      </c>
      <c r="H122" s="284" t="e">
        <f>#REF!</f>
        <v>#REF!</v>
      </c>
      <c r="I122" s="10" t="s">
        <v>1560</v>
      </c>
      <c r="J122" s="333">
        <v>43532</v>
      </c>
      <c r="K122" s="333">
        <v>43532</v>
      </c>
      <c r="L122" s="283"/>
      <c r="M122" s="162"/>
      <c r="N122" s="141" t="s">
        <v>754</v>
      </c>
      <c r="O122" s="375" t="s">
        <v>275</v>
      </c>
      <c r="P122" s="354" t="s">
        <v>421</v>
      </c>
      <c r="Q122" s="354" t="s">
        <v>755</v>
      </c>
      <c r="R122" s="362" t="s">
        <v>756</v>
      </c>
      <c r="S122" s="376" t="s">
        <v>58</v>
      </c>
      <c r="T122" s="354" t="s">
        <v>311</v>
      </c>
      <c r="U122" s="354">
        <v>2012</v>
      </c>
      <c r="V122" s="505">
        <v>41297</v>
      </c>
      <c r="W122" s="354" t="s">
        <v>250</v>
      </c>
      <c r="X122" s="379">
        <v>41297</v>
      </c>
      <c r="Y122" s="380" t="s">
        <v>60</v>
      </c>
      <c r="Z122" s="294" t="s">
        <v>60</v>
      </c>
      <c r="AA122" s="320" t="s">
        <v>61</v>
      </c>
      <c r="AB122" s="294" t="s">
        <v>34</v>
      </c>
      <c r="AC122" s="294">
        <v>1</v>
      </c>
      <c r="AD122" s="438" t="s">
        <v>1277</v>
      </c>
      <c r="AE122" s="154" t="s">
        <v>52</v>
      </c>
      <c r="AF122" s="138">
        <v>1</v>
      </c>
      <c r="AG122" s="3"/>
    </row>
    <row r="123" spans="1:33" customFormat="1" ht="25.5" customHeight="1" x14ac:dyDescent="0.25">
      <c r="A123" s="10">
        <v>2022</v>
      </c>
      <c r="B123" s="452">
        <v>44774</v>
      </c>
      <c r="C123" s="452">
        <v>44804</v>
      </c>
      <c r="D123" s="283" t="str">
        <f t="shared" si="9"/>
        <v>Camioneta</v>
      </c>
      <c r="E123" s="10" t="str">
        <f t="shared" si="12"/>
        <v>S-301</v>
      </c>
      <c r="F123" s="10" t="str">
        <f t="shared" si="10"/>
        <v>Taller Municipal</v>
      </c>
      <c r="G123" s="10" t="str">
        <f t="shared" si="11"/>
        <v>V-161</v>
      </c>
      <c r="H123" s="284" t="e">
        <f>#REF!</f>
        <v>#REF!</v>
      </c>
      <c r="I123" s="10" t="s">
        <v>1560</v>
      </c>
      <c r="J123" s="333">
        <v>43532</v>
      </c>
      <c r="K123" s="333">
        <v>43532</v>
      </c>
      <c r="L123" s="283"/>
      <c r="M123" s="162"/>
      <c r="N123" s="141" t="s">
        <v>757</v>
      </c>
      <c r="O123" s="388" t="s">
        <v>580</v>
      </c>
      <c r="P123" s="355" t="s">
        <v>245</v>
      </c>
      <c r="Q123" s="355" t="s">
        <v>758</v>
      </c>
      <c r="R123" s="365" t="s">
        <v>759</v>
      </c>
      <c r="S123" s="86" t="s">
        <v>106</v>
      </c>
      <c r="T123" s="355" t="s">
        <v>709</v>
      </c>
      <c r="U123" s="355">
        <v>2008</v>
      </c>
      <c r="V123" s="509">
        <v>39626</v>
      </c>
      <c r="W123" s="355" t="s">
        <v>30</v>
      </c>
      <c r="X123" s="390">
        <v>39626</v>
      </c>
      <c r="Y123" s="391" t="s">
        <v>60</v>
      </c>
      <c r="Z123" s="297" t="s">
        <v>42</v>
      </c>
      <c r="AA123" s="323" t="s">
        <v>33</v>
      </c>
      <c r="AB123" s="297" t="s">
        <v>34</v>
      </c>
      <c r="AC123" s="297">
        <v>6</v>
      </c>
      <c r="AD123" s="438" t="s">
        <v>1277</v>
      </c>
      <c r="AE123" s="151" t="s">
        <v>52</v>
      </c>
      <c r="AF123" s="138">
        <v>1</v>
      </c>
      <c r="AG123" s="3"/>
    </row>
    <row r="124" spans="1:33" customFormat="1" ht="25.5" customHeight="1" x14ac:dyDescent="0.25">
      <c r="A124" s="10">
        <v>2022</v>
      </c>
      <c r="B124" s="452">
        <v>44774</v>
      </c>
      <c r="C124" s="452">
        <v>44804</v>
      </c>
      <c r="D124" s="283" t="str">
        <f t="shared" si="9"/>
        <v>Camioneta</v>
      </c>
      <c r="E124" s="10" t="str">
        <f t="shared" si="12"/>
        <v>S-345</v>
      </c>
      <c r="F124" s="10" t="str">
        <f t="shared" si="10"/>
        <v>Taller Municipal</v>
      </c>
      <c r="G124" s="10" t="str">
        <f t="shared" si="11"/>
        <v>V-162</v>
      </c>
      <c r="H124" s="284" t="e">
        <f>#REF!</f>
        <v>#REF!</v>
      </c>
      <c r="I124" s="10" t="s">
        <v>1560</v>
      </c>
      <c r="J124" s="333">
        <v>43532</v>
      </c>
      <c r="K124" s="333">
        <v>43532</v>
      </c>
      <c r="L124" s="283"/>
      <c r="M124" s="162"/>
      <c r="N124" s="141" t="s">
        <v>760</v>
      </c>
      <c r="O124" s="388" t="s">
        <v>761</v>
      </c>
      <c r="P124" s="355" t="s">
        <v>245</v>
      </c>
      <c r="Q124" s="355" t="s">
        <v>762</v>
      </c>
      <c r="R124" s="365" t="s">
        <v>763</v>
      </c>
      <c r="S124" s="86" t="s">
        <v>106</v>
      </c>
      <c r="T124" s="355" t="s">
        <v>428</v>
      </c>
      <c r="U124" s="355">
        <v>2013</v>
      </c>
      <c r="V124" s="509">
        <v>41454</v>
      </c>
      <c r="W124" s="355" t="s">
        <v>30</v>
      </c>
      <c r="X124" s="390">
        <v>41484</v>
      </c>
      <c r="Y124" s="391" t="s">
        <v>60</v>
      </c>
      <c r="Z124" s="297" t="s">
        <v>42</v>
      </c>
      <c r="AA124" s="323" t="s">
        <v>33</v>
      </c>
      <c r="AB124" s="297" t="s">
        <v>34</v>
      </c>
      <c r="AC124" s="297">
        <v>8</v>
      </c>
      <c r="AD124" s="438" t="s">
        <v>1277</v>
      </c>
      <c r="AE124" s="151" t="s">
        <v>52</v>
      </c>
      <c r="AF124" s="138">
        <v>1</v>
      </c>
      <c r="AG124" s="3"/>
    </row>
    <row r="125" spans="1:33" customFormat="1" ht="25.5" customHeight="1" x14ac:dyDescent="0.25">
      <c r="A125" s="10">
        <v>2022</v>
      </c>
      <c r="B125" s="452">
        <v>44774</v>
      </c>
      <c r="C125" s="452">
        <v>44804</v>
      </c>
      <c r="D125" s="283" t="str">
        <f t="shared" si="9"/>
        <v>Camioneta</v>
      </c>
      <c r="E125" s="10" t="str">
        <f t="shared" si="12"/>
        <v>S-363</v>
      </c>
      <c r="F125" s="10" t="str">
        <f t="shared" si="10"/>
        <v>Movilidad</v>
      </c>
      <c r="G125" s="10" t="str">
        <f t="shared" si="11"/>
        <v>V-163</v>
      </c>
      <c r="H125" s="284" t="e">
        <f>#REF!</f>
        <v>#REF!</v>
      </c>
      <c r="I125" s="10" t="s">
        <v>1560</v>
      </c>
      <c r="J125" s="333">
        <v>43532</v>
      </c>
      <c r="K125" s="333">
        <v>43532</v>
      </c>
      <c r="L125" s="283"/>
      <c r="M125" s="162"/>
      <c r="N125" s="141" t="s">
        <v>764</v>
      </c>
      <c r="O125" s="375" t="s">
        <v>765</v>
      </c>
      <c r="P125" s="354" t="s">
        <v>421</v>
      </c>
      <c r="Q125" s="354" t="s">
        <v>766</v>
      </c>
      <c r="R125" s="362" t="s">
        <v>767</v>
      </c>
      <c r="S125" s="376" t="s">
        <v>40</v>
      </c>
      <c r="T125" s="354" t="s">
        <v>117</v>
      </c>
      <c r="U125" s="354">
        <v>2015</v>
      </c>
      <c r="V125" s="505">
        <v>41943</v>
      </c>
      <c r="W125" s="354" t="s">
        <v>30</v>
      </c>
      <c r="X125" s="379">
        <v>41943</v>
      </c>
      <c r="Y125" s="380" t="s">
        <v>60</v>
      </c>
      <c r="Z125" s="294" t="s">
        <v>60</v>
      </c>
      <c r="AA125" s="320" t="s">
        <v>33</v>
      </c>
      <c r="AB125" s="294" t="s">
        <v>34</v>
      </c>
      <c r="AC125" s="294">
        <v>4</v>
      </c>
      <c r="AD125" s="438" t="s">
        <v>1277</v>
      </c>
      <c r="AE125" s="154" t="s">
        <v>52</v>
      </c>
      <c r="AF125" s="138">
        <v>1</v>
      </c>
      <c r="AG125" s="3"/>
    </row>
    <row r="126" spans="1:33" customFormat="1" ht="25.5" customHeight="1" x14ac:dyDescent="0.25">
      <c r="A126" s="10">
        <v>2022</v>
      </c>
      <c r="B126" s="452">
        <v>44774</v>
      </c>
      <c r="C126" s="452">
        <v>44804</v>
      </c>
      <c r="D126" s="283" t="str">
        <f t="shared" si="9"/>
        <v>Camión</v>
      </c>
      <c r="E126" s="10" t="str">
        <f t="shared" si="12"/>
        <v>S-0100</v>
      </c>
      <c r="F126" s="10" t="str">
        <f t="shared" si="10"/>
        <v>Educación</v>
      </c>
      <c r="G126" s="10" t="str">
        <f t="shared" si="11"/>
        <v>V-164</v>
      </c>
      <c r="H126" s="284" t="e">
        <f>#REF!</f>
        <v>#REF!</v>
      </c>
      <c r="I126" s="10" t="s">
        <v>1560</v>
      </c>
      <c r="J126" s="333">
        <v>43532</v>
      </c>
      <c r="K126" s="333">
        <v>43532</v>
      </c>
      <c r="L126" s="283" t="s">
        <v>1559</v>
      </c>
      <c r="M126" s="162"/>
      <c r="N126" s="141" t="s">
        <v>768</v>
      </c>
      <c r="O126" s="375" t="s">
        <v>769</v>
      </c>
      <c r="P126" s="386" t="s">
        <v>135</v>
      </c>
      <c r="Q126" s="354" t="s">
        <v>770</v>
      </c>
      <c r="R126" s="362" t="s">
        <v>771</v>
      </c>
      <c r="S126" s="376" t="s">
        <v>164</v>
      </c>
      <c r="T126" s="354" t="s">
        <v>772</v>
      </c>
      <c r="U126" s="354">
        <v>2017</v>
      </c>
      <c r="V126" s="505">
        <v>42872</v>
      </c>
      <c r="W126" s="354" t="s">
        <v>166</v>
      </c>
      <c r="X126" s="379">
        <v>42872</v>
      </c>
      <c r="Y126" s="380" t="s">
        <v>140</v>
      </c>
      <c r="Z126" s="294" t="s">
        <v>60</v>
      </c>
      <c r="AA126" s="320" t="s">
        <v>123</v>
      </c>
      <c r="AB126" s="294" t="s">
        <v>124</v>
      </c>
      <c r="AC126" s="294">
        <v>4</v>
      </c>
      <c r="AD126" s="294" t="s">
        <v>35</v>
      </c>
      <c r="AE126" s="154" t="s">
        <v>35</v>
      </c>
      <c r="AF126" s="138">
        <v>1</v>
      </c>
      <c r="AG126" s="3"/>
    </row>
    <row r="127" spans="1:33" customFormat="1" ht="25.5" customHeight="1" x14ac:dyDescent="0.25">
      <c r="A127" s="10">
        <v>2022</v>
      </c>
      <c r="B127" s="452">
        <v>44774</v>
      </c>
      <c r="C127" s="452">
        <v>44804</v>
      </c>
      <c r="D127" s="283" t="str">
        <f t="shared" si="9"/>
        <v>Maquinaria Pesada</v>
      </c>
      <c r="E127" s="10" t="str">
        <f t="shared" si="12"/>
        <v>S-111</v>
      </c>
      <c r="F127" s="10" t="str">
        <f t="shared" si="10"/>
        <v>Obras Públicas Maquinaria</v>
      </c>
      <c r="G127" s="10" t="str">
        <f t="shared" si="11"/>
        <v>V-165</v>
      </c>
      <c r="H127" s="284" t="e">
        <f>#REF!</f>
        <v>#REF!</v>
      </c>
      <c r="I127" s="10" t="s">
        <v>1560</v>
      </c>
      <c r="J127" s="333">
        <v>43532</v>
      </c>
      <c r="K127" s="333">
        <v>43532</v>
      </c>
      <c r="L127" s="283"/>
      <c r="M127" s="162"/>
      <c r="N127" s="141" t="s">
        <v>773</v>
      </c>
      <c r="O127" s="401" t="s">
        <v>774</v>
      </c>
      <c r="P127" s="361" t="s">
        <v>638</v>
      </c>
      <c r="Q127" s="361" t="s">
        <v>163</v>
      </c>
      <c r="R127" s="368" t="s">
        <v>775</v>
      </c>
      <c r="S127" s="85" t="s">
        <v>776</v>
      </c>
      <c r="T127" s="361" t="s">
        <v>777</v>
      </c>
      <c r="U127" s="361"/>
      <c r="V127" s="513">
        <v>37076</v>
      </c>
      <c r="W127" s="361" t="s">
        <v>778</v>
      </c>
      <c r="X127" s="402">
        <v>37076</v>
      </c>
      <c r="Y127" s="403" t="s">
        <v>167</v>
      </c>
      <c r="Z127" s="301" t="s">
        <v>60</v>
      </c>
      <c r="AA127" s="325" t="s">
        <v>167</v>
      </c>
      <c r="AB127" s="301" t="s">
        <v>124</v>
      </c>
      <c r="AC127" s="301"/>
      <c r="AD127" s="438" t="s">
        <v>1280</v>
      </c>
      <c r="AE127" s="150" t="s">
        <v>52</v>
      </c>
      <c r="AF127" s="138">
        <v>1</v>
      </c>
      <c r="AG127" s="3"/>
    </row>
    <row r="128" spans="1:33" customFormat="1" ht="25.5" customHeight="1" x14ac:dyDescent="0.25">
      <c r="A128" s="10">
        <v>2022</v>
      </c>
      <c r="B128" s="452">
        <v>44774</v>
      </c>
      <c r="C128" s="452">
        <v>44804</v>
      </c>
      <c r="D128" s="283" t="str">
        <f t="shared" si="9"/>
        <v>Maquinaria Pesada</v>
      </c>
      <c r="E128" s="10" t="str">
        <f t="shared" si="12"/>
        <v>S-0010</v>
      </c>
      <c r="F128" s="10" t="str">
        <f t="shared" si="10"/>
        <v>Obras Públicas Maquinaria</v>
      </c>
      <c r="G128" s="10" t="str">
        <f t="shared" si="11"/>
        <v>V-166</v>
      </c>
      <c r="H128" s="284" t="e">
        <f>#REF!</f>
        <v>#REF!</v>
      </c>
      <c r="I128" s="10" t="s">
        <v>1560</v>
      </c>
      <c r="J128" s="333">
        <v>43532</v>
      </c>
      <c r="K128" s="333">
        <v>43595</v>
      </c>
      <c r="L128" s="283" t="s">
        <v>1559</v>
      </c>
      <c r="M128" s="162"/>
      <c r="N128" s="141" t="s">
        <v>779</v>
      </c>
      <c r="O128" s="401" t="s">
        <v>780</v>
      </c>
      <c r="P128" s="361" t="s">
        <v>638</v>
      </c>
      <c r="Q128" s="361" t="s">
        <v>163</v>
      </c>
      <c r="R128" s="368" t="s">
        <v>781</v>
      </c>
      <c r="S128" s="85" t="s">
        <v>782</v>
      </c>
      <c r="T128" s="361" t="s">
        <v>783</v>
      </c>
      <c r="U128" s="361"/>
      <c r="V128" s="513">
        <v>37334</v>
      </c>
      <c r="W128" s="361" t="s">
        <v>778</v>
      </c>
      <c r="X128" s="402">
        <v>37334</v>
      </c>
      <c r="Y128" s="403" t="s">
        <v>167</v>
      </c>
      <c r="Z128" s="301" t="s">
        <v>60</v>
      </c>
      <c r="AA128" s="325" t="s">
        <v>167</v>
      </c>
      <c r="AB128" s="301" t="s">
        <v>124</v>
      </c>
      <c r="AC128" s="301"/>
      <c r="AD128" s="438" t="s">
        <v>1278</v>
      </c>
      <c r="AE128" s="150" t="s">
        <v>35</v>
      </c>
      <c r="AF128" s="138">
        <v>1</v>
      </c>
      <c r="AG128" s="3"/>
    </row>
    <row r="129" spans="1:33" customFormat="1" ht="25.5" customHeight="1" x14ac:dyDescent="0.25">
      <c r="A129" s="10">
        <v>2022</v>
      </c>
      <c r="B129" s="452">
        <v>44774</v>
      </c>
      <c r="C129" s="452">
        <v>44804</v>
      </c>
      <c r="D129" s="283" t="str">
        <f t="shared" si="9"/>
        <v>Maquinaria Pesada</v>
      </c>
      <c r="E129" s="10" t="str">
        <f t="shared" si="12"/>
        <v>S-129</v>
      </c>
      <c r="F129" s="10" t="str">
        <f t="shared" si="10"/>
        <v>Obras Públicas Maquinaria</v>
      </c>
      <c r="G129" s="10" t="str">
        <f t="shared" si="11"/>
        <v>V-167</v>
      </c>
      <c r="H129" s="284" t="e">
        <f>#REF!</f>
        <v>#REF!</v>
      </c>
      <c r="I129" s="10" t="s">
        <v>1560</v>
      </c>
      <c r="J129" s="333">
        <v>43532</v>
      </c>
      <c r="K129" s="333">
        <v>43595</v>
      </c>
      <c r="L129" s="283" t="s">
        <v>1559</v>
      </c>
      <c r="M129" s="162"/>
      <c r="N129" s="141" t="s">
        <v>784</v>
      </c>
      <c r="O129" s="401" t="s">
        <v>785</v>
      </c>
      <c r="P129" s="361" t="s">
        <v>638</v>
      </c>
      <c r="Q129" s="361" t="s">
        <v>163</v>
      </c>
      <c r="R129" s="368" t="s">
        <v>786</v>
      </c>
      <c r="S129" s="85" t="s">
        <v>782</v>
      </c>
      <c r="T129" s="361" t="s">
        <v>787</v>
      </c>
      <c r="U129" s="361"/>
      <c r="V129" s="513">
        <v>39924</v>
      </c>
      <c r="W129" s="361" t="s">
        <v>778</v>
      </c>
      <c r="X129" s="402">
        <v>39954</v>
      </c>
      <c r="Y129" s="403" t="s">
        <v>167</v>
      </c>
      <c r="Z129" s="301" t="s">
        <v>60</v>
      </c>
      <c r="AA129" s="325" t="s">
        <v>167</v>
      </c>
      <c r="AB129" s="301" t="s">
        <v>124</v>
      </c>
      <c r="AC129" s="301"/>
      <c r="AD129" s="301" t="s">
        <v>1276</v>
      </c>
      <c r="AE129" s="150" t="s">
        <v>35</v>
      </c>
      <c r="AF129" s="138">
        <v>1</v>
      </c>
      <c r="AG129" s="3"/>
    </row>
    <row r="130" spans="1:33" customFormat="1" ht="25.5" customHeight="1" x14ac:dyDescent="0.25">
      <c r="A130" s="10">
        <v>2022</v>
      </c>
      <c r="B130" s="452">
        <v>44774</v>
      </c>
      <c r="C130" s="452">
        <v>44804</v>
      </c>
      <c r="D130" s="283" t="str">
        <f t="shared" si="9"/>
        <v>Camión 5T</v>
      </c>
      <c r="E130" s="10" t="str">
        <f>O130</f>
        <v>S-094</v>
      </c>
      <c r="F130" s="10" t="str">
        <f t="shared" si="10"/>
        <v>Educación</v>
      </c>
      <c r="G130" s="10" t="str">
        <f t="shared" si="11"/>
        <v>V-168</v>
      </c>
      <c r="H130" s="284" t="e">
        <f>#REF!</f>
        <v>#REF!</v>
      </c>
      <c r="I130" s="10" t="s">
        <v>1560</v>
      </c>
      <c r="J130" s="333">
        <v>43532</v>
      </c>
      <c r="K130" s="333">
        <v>43532</v>
      </c>
      <c r="L130" s="283"/>
      <c r="M130" s="162"/>
      <c r="N130" s="141" t="s">
        <v>788</v>
      </c>
      <c r="O130" s="375" t="s">
        <v>789</v>
      </c>
      <c r="P130" s="354" t="s">
        <v>135</v>
      </c>
      <c r="Q130" s="354" t="s">
        <v>790</v>
      </c>
      <c r="R130" s="362" t="s">
        <v>791</v>
      </c>
      <c r="S130" s="376" t="s">
        <v>138</v>
      </c>
      <c r="T130" s="354" t="s">
        <v>792</v>
      </c>
      <c r="U130" s="354">
        <v>2017</v>
      </c>
      <c r="V130" s="505">
        <v>43021</v>
      </c>
      <c r="W130" s="354" t="s">
        <v>30</v>
      </c>
      <c r="X130" s="379">
        <v>43021</v>
      </c>
      <c r="Y130" s="380" t="s">
        <v>793</v>
      </c>
      <c r="Z130" s="294" t="s">
        <v>60</v>
      </c>
      <c r="AA130" s="320" t="s">
        <v>794</v>
      </c>
      <c r="AB130" s="294" t="s">
        <v>124</v>
      </c>
      <c r="AC130" s="294">
        <v>4</v>
      </c>
      <c r="AD130" s="438" t="s">
        <v>1277</v>
      </c>
      <c r="AE130" s="154" t="s">
        <v>52</v>
      </c>
      <c r="AF130" s="138">
        <v>1</v>
      </c>
      <c r="AG130" s="3"/>
    </row>
    <row r="131" spans="1:33" customFormat="1" ht="25.5" customHeight="1" x14ac:dyDescent="0.25">
      <c r="A131" s="10">
        <v>2022</v>
      </c>
      <c r="B131" s="452">
        <v>44774</v>
      </c>
      <c r="C131" s="452">
        <v>44804</v>
      </c>
      <c r="D131" s="283" t="str">
        <f t="shared" si="9"/>
        <v>Camioneta</v>
      </c>
      <c r="E131" s="10" t="str">
        <f>O131</f>
        <v>S-0101</v>
      </c>
      <c r="F131" s="10" t="str">
        <f t="shared" si="10"/>
        <v>Parques y Jardines</v>
      </c>
      <c r="G131" s="10" t="str">
        <f t="shared" si="11"/>
        <v>V-169</v>
      </c>
      <c r="H131" s="284" t="e">
        <f>#REF!</f>
        <v>#REF!</v>
      </c>
      <c r="I131" s="10" t="s">
        <v>1560</v>
      </c>
      <c r="J131" s="333">
        <v>43532</v>
      </c>
      <c r="K131" s="333">
        <v>43532</v>
      </c>
      <c r="L131" s="283"/>
      <c r="M131" s="162"/>
      <c r="N131" s="141" t="s">
        <v>795</v>
      </c>
      <c r="O131" s="375" t="s">
        <v>796</v>
      </c>
      <c r="P131" s="354" t="s">
        <v>797</v>
      </c>
      <c r="Q131" s="354" t="s">
        <v>798</v>
      </c>
      <c r="R131" s="362" t="s">
        <v>799</v>
      </c>
      <c r="S131" s="376" t="s">
        <v>800</v>
      </c>
      <c r="T131" s="354" t="s">
        <v>801</v>
      </c>
      <c r="U131" s="354">
        <v>2019</v>
      </c>
      <c r="V131" s="505">
        <v>43458</v>
      </c>
      <c r="W131" s="354" t="s">
        <v>30</v>
      </c>
      <c r="X131" s="409">
        <v>43458</v>
      </c>
      <c r="Y131" s="410" t="s">
        <v>31</v>
      </c>
      <c r="Z131" s="294" t="s">
        <v>60</v>
      </c>
      <c r="AA131" s="320" t="s">
        <v>33</v>
      </c>
      <c r="AB131" s="294" t="s">
        <v>34</v>
      </c>
      <c r="AC131" s="294">
        <v>4</v>
      </c>
      <c r="AD131" s="438" t="s">
        <v>1277</v>
      </c>
      <c r="AE131" s="154" t="s">
        <v>52</v>
      </c>
      <c r="AF131" s="138">
        <v>1</v>
      </c>
      <c r="AG131" s="3"/>
    </row>
    <row r="132" spans="1:33" customFormat="1" ht="25.5" customHeight="1" x14ac:dyDescent="0.25">
      <c r="A132" s="10">
        <v>2022</v>
      </c>
      <c r="B132" s="452">
        <v>44774</v>
      </c>
      <c r="C132" s="452">
        <v>44804</v>
      </c>
      <c r="D132" s="283" t="str">
        <f t="shared" si="9"/>
        <v>Camioneta</v>
      </c>
      <c r="E132" s="10" t="str">
        <f t="shared" ref="E132:E164" si="13">O132</f>
        <v>S-0102</v>
      </c>
      <c r="F132" s="10" t="str">
        <f t="shared" si="10"/>
        <v>Sistema de Agua Potable y Alcantarillado</v>
      </c>
      <c r="G132" s="10" t="str">
        <f t="shared" si="11"/>
        <v>V-170</v>
      </c>
      <c r="H132" s="284" t="e">
        <f>#REF!</f>
        <v>#REF!</v>
      </c>
      <c r="I132" s="10" t="s">
        <v>1560</v>
      </c>
      <c r="J132" s="333">
        <v>43532</v>
      </c>
      <c r="K132" s="333">
        <v>43532</v>
      </c>
      <c r="L132" s="283"/>
      <c r="M132" s="162"/>
      <c r="N132" s="141" t="s">
        <v>802</v>
      </c>
      <c r="O132" s="375" t="s">
        <v>803</v>
      </c>
      <c r="P132" s="354" t="s">
        <v>1615</v>
      </c>
      <c r="Q132" s="354" t="s">
        <v>804</v>
      </c>
      <c r="R132" s="362" t="s">
        <v>805</v>
      </c>
      <c r="S132" s="376" t="s">
        <v>800</v>
      </c>
      <c r="T132" s="354" t="s">
        <v>801</v>
      </c>
      <c r="U132" s="354">
        <v>2019</v>
      </c>
      <c r="V132" s="505">
        <v>43458</v>
      </c>
      <c r="W132" s="354" t="s">
        <v>30</v>
      </c>
      <c r="X132" s="409">
        <v>43458</v>
      </c>
      <c r="Y132" s="410" t="s">
        <v>31</v>
      </c>
      <c r="Z132" s="294" t="s">
        <v>60</v>
      </c>
      <c r="AA132" s="320" t="s">
        <v>33</v>
      </c>
      <c r="AB132" s="294" t="s">
        <v>34</v>
      </c>
      <c r="AC132" s="294">
        <v>4</v>
      </c>
      <c r="AD132" s="438" t="s">
        <v>1277</v>
      </c>
      <c r="AE132" s="154" t="s">
        <v>52</v>
      </c>
      <c r="AF132" s="138">
        <v>1</v>
      </c>
      <c r="AG132" s="3"/>
    </row>
    <row r="133" spans="1:33" customFormat="1" ht="25.5" customHeight="1" x14ac:dyDescent="0.25">
      <c r="A133" s="10">
        <v>2022</v>
      </c>
      <c r="B133" s="452">
        <v>44774</v>
      </c>
      <c r="C133" s="452">
        <v>44804</v>
      </c>
      <c r="D133" s="283" t="str">
        <f t="shared" si="9"/>
        <v>Camioneta</v>
      </c>
      <c r="E133" s="10" t="str">
        <f t="shared" si="13"/>
        <v>S-0103</v>
      </c>
      <c r="F133" s="10" t="str">
        <f t="shared" si="10"/>
        <v xml:space="preserve">Padrón y Licencias  </v>
      </c>
      <c r="G133" s="10" t="str">
        <f t="shared" si="11"/>
        <v>V-171</v>
      </c>
      <c r="H133" s="284" t="e">
        <f>#REF!</f>
        <v>#REF!</v>
      </c>
      <c r="I133" s="10" t="s">
        <v>1560</v>
      </c>
      <c r="J133" s="333">
        <v>43532</v>
      </c>
      <c r="K133" s="333">
        <v>43532</v>
      </c>
      <c r="L133" s="283"/>
      <c r="M133" s="162"/>
      <c r="N133" s="141" t="s">
        <v>806</v>
      </c>
      <c r="O133" s="375" t="s">
        <v>807</v>
      </c>
      <c r="P133" s="354" t="s">
        <v>808</v>
      </c>
      <c r="Q133" s="354" t="s">
        <v>809</v>
      </c>
      <c r="R133" s="362" t="s">
        <v>810</v>
      </c>
      <c r="S133" s="376" t="s">
        <v>800</v>
      </c>
      <c r="T133" s="354" t="s">
        <v>801</v>
      </c>
      <c r="U133" s="354">
        <v>2019</v>
      </c>
      <c r="V133" s="505">
        <v>43458</v>
      </c>
      <c r="W133" s="354" t="s">
        <v>30</v>
      </c>
      <c r="X133" s="409">
        <v>43458</v>
      </c>
      <c r="Y133" s="410" t="s">
        <v>31</v>
      </c>
      <c r="Z133" s="294" t="s">
        <v>60</v>
      </c>
      <c r="AA133" s="320" t="s">
        <v>33</v>
      </c>
      <c r="AB133" s="294" t="s">
        <v>34</v>
      </c>
      <c r="AC133" s="294">
        <v>4</v>
      </c>
      <c r="AD133" s="438" t="s">
        <v>1277</v>
      </c>
      <c r="AE133" s="154" t="s">
        <v>52</v>
      </c>
      <c r="AF133" s="138">
        <v>1</v>
      </c>
      <c r="AG133" s="3"/>
    </row>
    <row r="134" spans="1:33" customFormat="1" ht="25.5" customHeight="1" x14ac:dyDescent="0.25">
      <c r="A134" s="10">
        <v>2022</v>
      </c>
      <c r="B134" s="452">
        <v>44774</v>
      </c>
      <c r="C134" s="452">
        <v>44804</v>
      </c>
      <c r="D134" s="283" t="str">
        <f t="shared" si="9"/>
        <v>Camioneta</v>
      </c>
      <c r="E134" s="10" t="str">
        <f t="shared" si="13"/>
        <v>S-0104</v>
      </c>
      <c r="F134" s="10" t="str">
        <f t="shared" si="10"/>
        <v>Mantenimiento Urbano</v>
      </c>
      <c r="G134" s="10" t="str">
        <f t="shared" si="11"/>
        <v>V-172</v>
      </c>
      <c r="H134" s="284" t="e">
        <f>#REF!</f>
        <v>#REF!</v>
      </c>
      <c r="I134" s="10" t="s">
        <v>1560</v>
      </c>
      <c r="J134" s="333">
        <v>43532</v>
      </c>
      <c r="K134" s="333">
        <v>43532</v>
      </c>
      <c r="L134" s="283"/>
      <c r="M134" s="162"/>
      <c r="N134" s="141" t="s">
        <v>811</v>
      </c>
      <c r="O134" s="375" t="s">
        <v>812</v>
      </c>
      <c r="P134" s="354" t="s">
        <v>653</v>
      </c>
      <c r="Q134" s="354" t="s">
        <v>813</v>
      </c>
      <c r="R134" s="362" t="s">
        <v>814</v>
      </c>
      <c r="S134" s="376" t="s">
        <v>800</v>
      </c>
      <c r="T134" s="354" t="s">
        <v>801</v>
      </c>
      <c r="U134" s="354">
        <v>2019</v>
      </c>
      <c r="V134" s="505">
        <v>43458</v>
      </c>
      <c r="W134" s="354" t="s">
        <v>30</v>
      </c>
      <c r="X134" s="409">
        <v>43458</v>
      </c>
      <c r="Y134" s="410" t="s">
        <v>31</v>
      </c>
      <c r="Z134" s="294" t="s">
        <v>60</v>
      </c>
      <c r="AA134" s="320" t="s">
        <v>33</v>
      </c>
      <c r="AB134" s="294" t="s">
        <v>34</v>
      </c>
      <c r="AC134" s="294">
        <v>4</v>
      </c>
      <c r="AD134" s="438" t="s">
        <v>1277</v>
      </c>
      <c r="AE134" s="154" t="s">
        <v>52</v>
      </c>
      <c r="AF134" s="138">
        <v>1</v>
      </c>
      <c r="AG134" s="3"/>
    </row>
    <row r="135" spans="1:33" customFormat="1" ht="25.5" customHeight="1" x14ac:dyDescent="0.25">
      <c r="A135" s="10">
        <v>2022</v>
      </c>
      <c r="B135" s="452">
        <v>44774</v>
      </c>
      <c r="C135" s="452">
        <v>44804</v>
      </c>
      <c r="D135" s="283" t="str">
        <f t="shared" si="9"/>
        <v>Camioneta</v>
      </c>
      <c r="E135" s="10" t="str">
        <f t="shared" si="13"/>
        <v>S-0105</v>
      </c>
      <c r="F135" s="10" t="str">
        <f t="shared" si="10"/>
        <v>Obras Publicas y Desarrollo Urbano</v>
      </c>
      <c r="G135" s="10" t="str">
        <f t="shared" si="11"/>
        <v>V-173</v>
      </c>
      <c r="H135" s="284" t="e">
        <f>#REF!</f>
        <v>#REF!</v>
      </c>
      <c r="I135" s="10" t="s">
        <v>1560</v>
      </c>
      <c r="J135" s="333">
        <v>43532</v>
      </c>
      <c r="K135" s="333">
        <v>43532</v>
      </c>
      <c r="L135" s="283"/>
      <c r="M135" s="162"/>
      <c r="N135" s="141" t="s">
        <v>815</v>
      </c>
      <c r="O135" s="375" t="s">
        <v>816</v>
      </c>
      <c r="P135" s="354" t="s">
        <v>1609</v>
      </c>
      <c r="Q135" s="354" t="s">
        <v>817</v>
      </c>
      <c r="R135" s="362" t="s">
        <v>818</v>
      </c>
      <c r="S135" s="376" t="s">
        <v>800</v>
      </c>
      <c r="T135" s="354" t="s">
        <v>801</v>
      </c>
      <c r="U135" s="354">
        <v>2019</v>
      </c>
      <c r="V135" s="505">
        <v>43458</v>
      </c>
      <c r="W135" s="354" t="s">
        <v>30</v>
      </c>
      <c r="X135" s="409">
        <v>43458</v>
      </c>
      <c r="Y135" s="410" t="s">
        <v>31</v>
      </c>
      <c r="Z135" s="294" t="s">
        <v>60</v>
      </c>
      <c r="AA135" s="320" t="s">
        <v>33</v>
      </c>
      <c r="AB135" s="294" t="s">
        <v>34</v>
      </c>
      <c r="AC135" s="294">
        <v>4</v>
      </c>
      <c r="AD135" s="438" t="s">
        <v>1277</v>
      </c>
      <c r="AE135" s="154" t="s">
        <v>52</v>
      </c>
      <c r="AF135" s="138">
        <v>1</v>
      </c>
      <c r="AG135" s="3"/>
    </row>
    <row r="136" spans="1:33" customFormat="1" ht="35.25" customHeight="1" x14ac:dyDescent="0.25">
      <c r="A136" s="10">
        <v>2022</v>
      </c>
      <c r="B136" s="452">
        <v>44774</v>
      </c>
      <c r="C136" s="452">
        <v>44804</v>
      </c>
      <c r="D136" s="283" t="str">
        <f t="shared" si="9"/>
        <v>Camioneta</v>
      </c>
      <c r="E136" s="10" t="str">
        <f t="shared" si="13"/>
        <v>S-0106</v>
      </c>
      <c r="F136" s="10" t="str">
        <f t="shared" si="10"/>
        <v>Programas Sociales Municipales, Estatales y Federales</v>
      </c>
      <c r="G136" s="10" t="str">
        <f t="shared" si="11"/>
        <v>V-174</v>
      </c>
      <c r="H136" s="284" t="e">
        <f>#REF!</f>
        <v>#REF!</v>
      </c>
      <c r="I136" s="10" t="s">
        <v>1560</v>
      </c>
      <c r="J136" s="333">
        <v>43532</v>
      </c>
      <c r="K136" s="333">
        <v>43532</v>
      </c>
      <c r="L136" s="283"/>
      <c r="M136" s="162"/>
      <c r="N136" s="141" t="s">
        <v>819</v>
      </c>
      <c r="O136" s="375" t="s">
        <v>820</v>
      </c>
      <c r="P136" s="354" t="s">
        <v>821</v>
      </c>
      <c r="Q136" s="354" t="s">
        <v>822</v>
      </c>
      <c r="R136" s="362" t="s">
        <v>823</v>
      </c>
      <c r="S136" s="376" t="s">
        <v>800</v>
      </c>
      <c r="T136" s="354" t="s">
        <v>801</v>
      </c>
      <c r="U136" s="354">
        <v>2019</v>
      </c>
      <c r="V136" s="505">
        <v>43458</v>
      </c>
      <c r="W136" s="354" t="s">
        <v>30</v>
      </c>
      <c r="X136" s="409">
        <v>43458</v>
      </c>
      <c r="Y136" s="410" t="s">
        <v>31</v>
      </c>
      <c r="Z136" s="294" t="s">
        <v>60</v>
      </c>
      <c r="AA136" s="320" t="s">
        <v>33</v>
      </c>
      <c r="AB136" s="294" t="s">
        <v>34</v>
      </c>
      <c r="AC136" s="294">
        <v>4</v>
      </c>
      <c r="AD136" s="438" t="s">
        <v>1277</v>
      </c>
      <c r="AE136" s="154" t="s">
        <v>52</v>
      </c>
      <c r="AF136" s="138">
        <v>1</v>
      </c>
      <c r="AG136" s="3"/>
    </row>
    <row r="137" spans="1:33" customFormat="1" ht="25.5" customHeight="1" x14ac:dyDescent="0.25">
      <c r="A137" s="10">
        <v>2022</v>
      </c>
      <c r="B137" s="452">
        <v>44774</v>
      </c>
      <c r="C137" s="452">
        <v>44804</v>
      </c>
      <c r="D137" s="283" t="str">
        <f t="shared" si="9"/>
        <v>Camioneta</v>
      </c>
      <c r="E137" s="10" t="str">
        <f t="shared" si="13"/>
        <v>S-0107</v>
      </c>
      <c r="F137" s="10" t="str">
        <f t="shared" si="10"/>
        <v>Sistema de Agua Potable y Alcantarillado</v>
      </c>
      <c r="G137" s="10" t="str">
        <f t="shared" si="11"/>
        <v>V-175</v>
      </c>
      <c r="H137" s="284" t="e">
        <f>#REF!</f>
        <v>#REF!</v>
      </c>
      <c r="I137" s="10" t="s">
        <v>1560</v>
      </c>
      <c r="J137" s="333">
        <v>43532</v>
      </c>
      <c r="K137" s="333">
        <v>43532</v>
      </c>
      <c r="L137" s="283"/>
      <c r="M137" s="162"/>
      <c r="N137" s="141" t="s">
        <v>824</v>
      </c>
      <c r="O137" s="375" t="s">
        <v>825</v>
      </c>
      <c r="P137" s="354" t="s">
        <v>1615</v>
      </c>
      <c r="Q137" s="354" t="s">
        <v>826</v>
      </c>
      <c r="R137" s="362" t="s">
        <v>827</v>
      </c>
      <c r="S137" s="376" t="s">
        <v>79</v>
      </c>
      <c r="T137" s="354" t="s">
        <v>113</v>
      </c>
      <c r="U137" s="354">
        <v>2019</v>
      </c>
      <c r="V137" s="505">
        <v>43458</v>
      </c>
      <c r="W137" s="354" t="s">
        <v>30</v>
      </c>
      <c r="X137" s="409">
        <v>43458</v>
      </c>
      <c r="Y137" s="410" t="s">
        <v>31</v>
      </c>
      <c r="Z137" s="294" t="s">
        <v>60</v>
      </c>
      <c r="AA137" s="320" t="s">
        <v>33</v>
      </c>
      <c r="AB137" s="294" t="s">
        <v>34</v>
      </c>
      <c r="AC137" s="294">
        <v>4</v>
      </c>
      <c r="AD137" s="438" t="s">
        <v>1277</v>
      </c>
      <c r="AE137" s="154" t="s">
        <v>52</v>
      </c>
      <c r="AF137" s="138">
        <v>1</v>
      </c>
      <c r="AG137" s="3"/>
    </row>
    <row r="138" spans="1:33" customFormat="1" ht="25.5" customHeight="1" x14ac:dyDescent="0.25">
      <c r="A138" s="10">
        <v>2022</v>
      </c>
      <c r="B138" s="452">
        <v>44774</v>
      </c>
      <c r="C138" s="452">
        <v>44804</v>
      </c>
      <c r="D138" s="283" t="str">
        <f t="shared" si="9"/>
        <v>Camioneta</v>
      </c>
      <c r="E138" s="10" t="str">
        <f t="shared" si="13"/>
        <v>S-0108</v>
      </c>
      <c r="F138" s="10" t="str">
        <f t="shared" si="10"/>
        <v>Sistema de Agua Potable y Alcantarillado</v>
      </c>
      <c r="G138" s="10" t="str">
        <f t="shared" si="11"/>
        <v>V-176</v>
      </c>
      <c r="H138" s="284" t="e">
        <f>#REF!</f>
        <v>#REF!</v>
      </c>
      <c r="I138" s="10" t="s">
        <v>1560</v>
      </c>
      <c r="J138" s="333">
        <v>43532</v>
      </c>
      <c r="K138" s="333">
        <v>43532</v>
      </c>
      <c r="L138" s="283"/>
      <c r="M138" s="162"/>
      <c r="N138" s="141" t="s">
        <v>828</v>
      </c>
      <c r="O138" s="375" t="s">
        <v>829</v>
      </c>
      <c r="P138" s="354" t="s">
        <v>1615</v>
      </c>
      <c r="Q138" s="354" t="s">
        <v>830</v>
      </c>
      <c r="R138" s="362" t="s">
        <v>831</v>
      </c>
      <c r="S138" s="376" t="s">
        <v>79</v>
      </c>
      <c r="T138" s="354" t="s">
        <v>113</v>
      </c>
      <c r="U138" s="354">
        <v>2019</v>
      </c>
      <c r="V138" s="505">
        <v>43458</v>
      </c>
      <c r="W138" s="354" t="s">
        <v>30</v>
      </c>
      <c r="X138" s="409">
        <v>43458</v>
      </c>
      <c r="Y138" s="410" t="s">
        <v>31</v>
      </c>
      <c r="Z138" s="294" t="s">
        <v>60</v>
      </c>
      <c r="AA138" s="320" t="s">
        <v>33</v>
      </c>
      <c r="AB138" s="294" t="s">
        <v>34</v>
      </c>
      <c r="AC138" s="294">
        <v>4</v>
      </c>
      <c r="AD138" s="438" t="s">
        <v>1277</v>
      </c>
      <c r="AE138" s="154" t="s">
        <v>52</v>
      </c>
      <c r="AF138" s="138">
        <v>1</v>
      </c>
      <c r="AG138" s="3"/>
    </row>
    <row r="139" spans="1:33" customFormat="1" ht="25.5" customHeight="1" x14ac:dyDescent="0.25">
      <c r="A139" s="10">
        <v>2022</v>
      </c>
      <c r="B139" s="452">
        <v>44774</v>
      </c>
      <c r="C139" s="452">
        <v>44804</v>
      </c>
      <c r="D139" s="283" t="str">
        <f t="shared" si="9"/>
        <v>Camioneta</v>
      </c>
      <c r="E139" s="10" t="str">
        <f t="shared" si="13"/>
        <v>S-0109</v>
      </c>
      <c r="F139" s="10" t="str">
        <f t="shared" si="10"/>
        <v>Protección Civil y Bomberos</v>
      </c>
      <c r="G139" s="10" t="str">
        <f t="shared" si="11"/>
        <v>V-177</v>
      </c>
      <c r="H139" s="284" t="e">
        <f>#REF!</f>
        <v>#REF!</v>
      </c>
      <c r="I139" s="10" t="s">
        <v>1560</v>
      </c>
      <c r="J139" s="333">
        <v>43532</v>
      </c>
      <c r="K139" s="333">
        <v>43532</v>
      </c>
      <c r="L139" s="283"/>
      <c r="M139" s="162"/>
      <c r="N139" s="141" t="s">
        <v>832</v>
      </c>
      <c r="O139" s="375" t="s">
        <v>833</v>
      </c>
      <c r="P139" s="386" t="s">
        <v>180</v>
      </c>
      <c r="Q139" s="354" t="s">
        <v>834</v>
      </c>
      <c r="R139" s="362" t="s">
        <v>835</v>
      </c>
      <c r="S139" s="376" t="s">
        <v>79</v>
      </c>
      <c r="T139" s="354" t="s">
        <v>97</v>
      </c>
      <c r="U139" s="354">
        <v>2019</v>
      </c>
      <c r="V139" s="505">
        <v>43458</v>
      </c>
      <c r="W139" s="354" t="s">
        <v>30</v>
      </c>
      <c r="X139" s="409">
        <v>43458</v>
      </c>
      <c r="Y139" s="380" t="s">
        <v>60</v>
      </c>
      <c r="Z139" s="294" t="s">
        <v>60</v>
      </c>
      <c r="AA139" s="320" t="s">
        <v>33</v>
      </c>
      <c r="AB139" s="294" t="s">
        <v>34</v>
      </c>
      <c r="AC139" s="294">
        <v>4</v>
      </c>
      <c r="AD139" s="438" t="s">
        <v>1277</v>
      </c>
      <c r="AE139" s="154" t="s">
        <v>52</v>
      </c>
      <c r="AF139" s="138">
        <v>1</v>
      </c>
      <c r="AG139" s="3"/>
    </row>
    <row r="140" spans="1:33" customFormat="1" ht="25.5" customHeight="1" x14ac:dyDescent="0.25">
      <c r="A140" s="10">
        <v>2022</v>
      </c>
      <c r="B140" s="452">
        <v>44774</v>
      </c>
      <c r="C140" s="452">
        <v>44804</v>
      </c>
      <c r="D140" s="283" t="str">
        <f t="shared" si="9"/>
        <v>Camioneta</v>
      </c>
      <c r="E140" s="10" t="str">
        <f t="shared" si="13"/>
        <v>S-0110</v>
      </c>
      <c r="F140" s="10" t="str">
        <f t="shared" si="10"/>
        <v>Parques y Jardines</v>
      </c>
      <c r="G140" s="10" t="str">
        <f t="shared" si="11"/>
        <v>V-178</v>
      </c>
      <c r="H140" s="284" t="e">
        <f>#REF!</f>
        <v>#REF!</v>
      </c>
      <c r="I140" s="10" t="s">
        <v>1560</v>
      </c>
      <c r="J140" s="333">
        <v>43532</v>
      </c>
      <c r="K140" s="333">
        <v>43532</v>
      </c>
      <c r="L140" s="283"/>
      <c r="M140" s="162"/>
      <c r="N140" s="141" t="s">
        <v>836</v>
      </c>
      <c r="O140" s="375" t="s">
        <v>837</v>
      </c>
      <c r="P140" s="354" t="s">
        <v>797</v>
      </c>
      <c r="Q140" s="354" t="s">
        <v>838</v>
      </c>
      <c r="R140" s="362" t="s">
        <v>839</v>
      </c>
      <c r="S140" s="376" t="s">
        <v>79</v>
      </c>
      <c r="T140" s="354" t="s">
        <v>97</v>
      </c>
      <c r="U140" s="354">
        <v>2019</v>
      </c>
      <c r="V140" s="505">
        <v>43458</v>
      </c>
      <c r="W140" s="354" t="s">
        <v>30</v>
      </c>
      <c r="X140" s="409">
        <v>43458</v>
      </c>
      <c r="Y140" s="410" t="s">
        <v>31</v>
      </c>
      <c r="Z140" s="294" t="s">
        <v>60</v>
      </c>
      <c r="AA140" s="320" t="s">
        <v>33</v>
      </c>
      <c r="AB140" s="294" t="s">
        <v>34</v>
      </c>
      <c r="AC140" s="294">
        <v>4</v>
      </c>
      <c r="AD140" s="438" t="s">
        <v>1277</v>
      </c>
      <c r="AE140" s="154" t="s">
        <v>52</v>
      </c>
      <c r="AF140" s="138">
        <v>1</v>
      </c>
      <c r="AG140" s="3"/>
    </row>
    <row r="141" spans="1:33" customFormat="1" ht="25.5" customHeight="1" x14ac:dyDescent="0.25">
      <c r="A141" s="10">
        <v>2022</v>
      </c>
      <c r="B141" s="452">
        <v>44774</v>
      </c>
      <c r="C141" s="452">
        <v>44804</v>
      </c>
      <c r="D141" s="283" t="str">
        <f t="shared" si="9"/>
        <v>Camioneta</v>
      </c>
      <c r="E141" s="10" t="str">
        <f t="shared" si="13"/>
        <v>S-0111</v>
      </c>
      <c r="F141" s="10" t="str">
        <f t="shared" si="10"/>
        <v>Obras Publicas y Desarrollo Urbano</v>
      </c>
      <c r="G141" s="10" t="str">
        <f t="shared" si="11"/>
        <v>V-179</v>
      </c>
      <c r="H141" s="284" t="e">
        <f>#REF!</f>
        <v>#REF!</v>
      </c>
      <c r="I141" s="10" t="s">
        <v>1560</v>
      </c>
      <c r="J141" s="333">
        <v>43532</v>
      </c>
      <c r="K141" s="333">
        <v>43532</v>
      </c>
      <c r="L141" s="283"/>
      <c r="M141" s="162"/>
      <c r="N141" s="141" t="s">
        <v>840</v>
      </c>
      <c r="O141" s="375" t="s">
        <v>841</v>
      </c>
      <c r="P141" s="354" t="s">
        <v>1609</v>
      </c>
      <c r="Q141" s="354" t="s">
        <v>842</v>
      </c>
      <c r="R141" s="362" t="s">
        <v>843</v>
      </c>
      <c r="S141" s="376" t="s">
        <v>79</v>
      </c>
      <c r="T141" s="354" t="s">
        <v>97</v>
      </c>
      <c r="U141" s="354">
        <v>2019</v>
      </c>
      <c r="V141" s="505">
        <v>43458</v>
      </c>
      <c r="W141" s="354" t="s">
        <v>30</v>
      </c>
      <c r="X141" s="409">
        <v>43458</v>
      </c>
      <c r="Y141" s="410" t="s">
        <v>31</v>
      </c>
      <c r="Z141" s="294" t="s">
        <v>60</v>
      </c>
      <c r="AA141" s="320" t="s">
        <v>33</v>
      </c>
      <c r="AB141" s="294" t="s">
        <v>34</v>
      </c>
      <c r="AC141" s="294">
        <v>4</v>
      </c>
      <c r="AD141" s="438" t="s">
        <v>1277</v>
      </c>
      <c r="AE141" s="154" t="s">
        <v>52</v>
      </c>
      <c r="AF141" s="138">
        <v>1</v>
      </c>
      <c r="AG141" s="3"/>
    </row>
    <row r="142" spans="1:33" customFormat="1" ht="25.5" customHeight="1" x14ac:dyDescent="0.25">
      <c r="A142" s="10">
        <v>2022</v>
      </c>
      <c r="B142" s="452">
        <v>44774</v>
      </c>
      <c r="C142" s="452">
        <v>44804</v>
      </c>
      <c r="D142" s="283" t="str">
        <f t="shared" si="9"/>
        <v>Ambulancia</v>
      </c>
      <c r="E142" s="10" t="str">
        <f t="shared" si="13"/>
        <v>SMM-01</v>
      </c>
      <c r="F142" s="10" t="str">
        <f t="shared" si="10"/>
        <v>Servicios Médicos Municipales</v>
      </c>
      <c r="G142" s="10" t="str">
        <f t="shared" si="11"/>
        <v>V-180</v>
      </c>
      <c r="H142" s="284" t="e">
        <f>#REF!</f>
        <v>#REF!</v>
      </c>
      <c r="I142" s="10" t="s">
        <v>1560</v>
      </c>
      <c r="J142" s="333">
        <v>43533</v>
      </c>
      <c r="K142" s="333">
        <v>43533</v>
      </c>
      <c r="L142" s="283"/>
      <c r="M142" s="162"/>
      <c r="N142" s="141" t="s">
        <v>844</v>
      </c>
      <c r="O142" s="375" t="s">
        <v>845</v>
      </c>
      <c r="P142" s="354" t="s">
        <v>454</v>
      </c>
      <c r="Q142" s="354" t="s">
        <v>846</v>
      </c>
      <c r="R142" s="362" t="s">
        <v>847</v>
      </c>
      <c r="S142" s="376" t="s">
        <v>800</v>
      </c>
      <c r="T142" s="354" t="s">
        <v>848</v>
      </c>
      <c r="U142" s="354">
        <v>2018</v>
      </c>
      <c r="V142" s="505">
        <v>43458</v>
      </c>
      <c r="W142" s="354" t="s">
        <v>30</v>
      </c>
      <c r="X142" s="409">
        <v>43458</v>
      </c>
      <c r="Y142" s="410" t="s">
        <v>60</v>
      </c>
      <c r="Z142" s="294" t="s">
        <v>60</v>
      </c>
      <c r="AA142" s="320" t="s">
        <v>849</v>
      </c>
      <c r="AB142" s="294" t="s">
        <v>34</v>
      </c>
      <c r="AC142" s="294">
        <v>6</v>
      </c>
      <c r="AD142" s="438" t="s">
        <v>1277</v>
      </c>
      <c r="AE142" s="154" t="s">
        <v>52</v>
      </c>
      <c r="AF142" s="138">
        <v>1</v>
      </c>
      <c r="AG142" s="3"/>
    </row>
    <row r="143" spans="1:33" customFormat="1" ht="25.5" customHeight="1" x14ac:dyDescent="0.25">
      <c r="A143" s="10">
        <v>2022</v>
      </c>
      <c r="B143" s="452">
        <v>44774</v>
      </c>
      <c r="C143" s="452">
        <v>44804</v>
      </c>
      <c r="D143" s="283" t="str">
        <f t="shared" si="9"/>
        <v>Ambulancia</v>
      </c>
      <c r="E143" s="10" t="str">
        <f t="shared" si="13"/>
        <v>SMM-02</v>
      </c>
      <c r="F143" s="10" t="str">
        <f t="shared" si="10"/>
        <v>Servicios Médicos Municipales</v>
      </c>
      <c r="G143" s="10" t="str">
        <f t="shared" si="11"/>
        <v>V-181</v>
      </c>
      <c r="H143" s="284" t="e">
        <f>#REF!</f>
        <v>#REF!</v>
      </c>
      <c r="I143" s="10" t="s">
        <v>1560</v>
      </c>
      <c r="J143" s="333">
        <v>43533</v>
      </c>
      <c r="K143" s="333">
        <v>43533</v>
      </c>
      <c r="L143" s="283"/>
      <c r="M143" s="162"/>
      <c r="N143" s="141" t="s">
        <v>850</v>
      </c>
      <c r="O143" s="375" t="s">
        <v>851</v>
      </c>
      <c r="P143" s="354" t="s">
        <v>454</v>
      </c>
      <c r="Q143" s="354" t="s">
        <v>852</v>
      </c>
      <c r="R143" s="362" t="s">
        <v>853</v>
      </c>
      <c r="S143" s="376" t="s">
        <v>800</v>
      </c>
      <c r="T143" s="354" t="s">
        <v>848</v>
      </c>
      <c r="U143" s="354">
        <v>2018</v>
      </c>
      <c r="V143" s="505">
        <v>43458</v>
      </c>
      <c r="W143" s="354" t="s">
        <v>30</v>
      </c>
      <c r="X143" s="409">
        <v>43458</v>
      </c>
      <c r="Y143" s="410" t="s">
        <v>60</v>
      </c>
      <c r="Z143" s="294" t="s">
        <v>60</v>
      </c>
      <c r="AA143" s="320" t="s">
        <v>849</v>
      </c>
      <c r="AB143" s="294" t="s">
        <v>34</v>
      </c>
      <c r="AC143" s="294">
        <v>6</v>
      </c>
      <c r="AD143" s="438" t="s">
        <v>1277</v>
      </c>
      <c r="AE143" s="154" t="s">
        <v>52</v>
      </c>
      <c r="AF143" s="138">
        <v>1</v>
      </c>
      <c r="AG143" s="3"/>
    </row>
    <row r="144" spans="1:33" customFormat="1" ht="25.5" customHeight="1" x14ac:dyDescent="0.25">
      <c r="A144" s="10">
        <v>2022</v>
      </c>
      <c r="B144" s="452">
        <v>44774</v>
      </c>
      <c r="C144" s="452">
        <v>44804</v>
      </c>
      <c r="D144" s="283" t="str">
        <f t="shared" si="9"/>
        <v>Auto</v>
      </c>
      <c r="E144" s="10" t="str">
        <f t="shared" si="13"/>
        <v>S-0112</v>
      </c>
      <c r="F144" s="10" t="str">
        <f t="shared" si="10"/>
        <v>Sindicatura Municipal</v>
      </c>
      <c r="G144" s="10" t="str">
        <f t="shared" si="11"/>
        <v>V-182</v>
      </c>
      <c r="H144" s="284" t="e">
        <f>#REF!</f>
        <v>#REF!</v>
      </c>
      <c r="I144" s="10" t="s">
        <v>1560</v>
      </c>
      <c r="J144" s="333">
        <v>43532</v>
      </c>
      <c r="K144" s="333">
        <v>43532</v>
      </c>
      <c r="L144" s="289" t="s">
        <v>1568</v>
      </c>
      <c r="M144" s="162"/>
      <c r="N144" s="141" t="s">
        <v>854</v>
      </c>
      <c r="O144" s="375" t="s">
        <v>855</v>
      </c>
      <c r="P144" s="444" t="s">
        <v>1613</v>
      </c>
      <c r="Q144" s="354" t="s">
        <v>856</v>
      </c>
      <c r="R144" s="362" t="s">
        <v>857</v>
      </c>
      <c r="S144" s="376" t="s">
        <v>106</v>
      </c>
      <c r="T144" s="354" t="s">
        <v>858</v>
      </c>
      <c r="U144" s="354">
        <v>2019</v>
      </c>
      <c r="V144" s="505">
        <v>43425</v>
      </c>
      <c r="W144" s="354" t="s">
        <v>30</v>
      </c>
      <c r="X144" s="409">
        <v>43425</v>
      </c>
      <c r="Y144" s="410" t="s">
        <v>31</v>
      </c>
      <c r="Z144" s="294" t="s">
        <v>60</v>
      </c>
      <c r="AA144" s="320" t="s">
        <v>43</v>
      </c>
      <c r="AB144" s="294" t="s">
        <v>34</v>
      </c>
      <c r="AC144" s="294">
        <v>4</v>
      </c>
      <c r="AD144" s="438" t="s">
        <v>1277</v>
      </c>
      <c r="AE144" s="154" t="s">
        <v>44</v>
      </c>
      <c r="AF144" s="138">
        <v>1</v>
      </c>
      <c r="AG144" s="3"/>
    </row>
    <row r="145" spans="1:33" customFormat="1" ht="25.5" customHeight="1" x14ac:dyDescent="0.25">
      <c r="A145" s="10">
        <v>2022</v>
      </c>
      <c r="B145" s="452">
        <v>44774</v>
      </c>
      <c r="C145" s="452">
        <v>44804</v>
      </c>
      <c r="D145" s="283" t="str">
        <f t="shared" si="9"/>
        <v>Auto</v>
      </c>
      <c r="E145" s="10" t="str">
        <f t="shared" si="13"/>
        <v>S-0113</v>
      </c>
      <c r="F145" s="10" t="str">
        <f t="shared" si="10"/>
        <v>Seguridad Pública Escoltas casa Presidente</v>
      </c>
      <c r="G145" s="10" t="str">
        <f t="shared" si="11"/>
        <v>V-183</v>
      </c>
      <c r="H145" s="284" t="e">
        <f>#REF!</f>
        <v>#REF!</v>
      </c>
      <c r="I145" s="10" t="s">
        <v>1560</v>
      </c>
      <c r="J145" s="334">
        <v>43706</v>
      </c>
      <c r="K145" s="334">
        <v>43711</v>
      </c>
      <c r="L145" s="289" t="s">
        <v>1568</v>
      </c>
      <c r="M145" s="162"/>
      <c r="N145" s="141" t="s">
        <v>859</v>
      </c>
      <c r="O145" s="375" t="s">
        <v>860</v>
      </c>
      <c r="P145" s="386" t="s">
        <v>1338</v>
      </c>
      <c r="Q145" s="354" t="s">
        <v>861</v>
      </c>
      <c r="R145" s="362" t="s">
        <v>862</v>
      </c>
      <c r="S145" s="376" t="s">
        <v>106</v>
      </c>
      <c r="T145" s="354" t="s">
        <v>858</v>
      </c>
      <c r="U145" s="354">
        <v>2018</v>
      </c>
      <c r="V145" s="505">
        <v>43427</v>
      </c>
      <c r="W145" s="354" t="s">
        <v>30</v>
      </c>
      <c r="X145" s="409">
        <v>43427</v>
      </c>
      <c r="Y145" s="410" t="s">
        <v>31</v>
      </c>
      <c r="Z145" s="294" t="s">
        <v>60</v>
      </c>
      <c r="AA145" s="320" t="s">
        <v>43</v>
      </c>
      <c r="AB145" s="294" t="s">
        <v>34</v>
      </c>
      <c r="AC145" s="294">
        <v>4</v>
      </c>
      <c r="AD145" s="438" t="s">
        <v>1277</v>
      </c>
      <c r="AE145" s="154" t="s">
        <v>44</v>
      </c>
      <c r="AF145" s="138">
        <v>1</v>
      </c>
      <c r="AG145" s="3"/>
    </row>
    <row r="146" spans="1:33" customFormat="1" ht="25.5" customHeight="1" x14ac:dyDescent="0.25">
      <c r="A146" s="10">
        <v>2022</v>
      </c>
      <c r="B146" s="452">
        <v>44774</v>
      </c>
      <c r="C146" s="452">
        <v>44804</v>
      </c>
      <c r="D146" s="283" t="str">
        <f t="shared" si="9"/>
        <v>Auto</v>
      </c>
      <c r="E146" s="10" t="str">
        <f t="shared" si="13"/>
        <v>S-0114</v>
      </c>
      <c r="F146" s="10" t="str">
        <f t="shared" si="10"/>
        <v>Secretaria Particular</v>
      </c>
      <c r="G146" s="10" t="str">
        <f t="shared" si="11"/>
        <v>V-184</v>
      </c>
      <c r="H146" s="284" t="e">
        <f>#REF!</f>
        <v>#REF!</v>
      </c>
      <c r="I146" s="10" t="s">
        <v>1560</v>
      </c>
      <c r="J146" s="334">
        <v>43706</v>
      </c>
      <c r="K146" s="334">
        <v>43711</v>
      </c>
      <c r="L146" s="289" t="s">
        <v>1568</v>
      </c>
      <c r="M146" s="162"/>
      <c r="N146" s="141" t="s">
        <v>863</v>
      </c>
      <c r="O146" s="375" t="s">
        <v>864</v>
      </c>
      <c r="P146" s="354" t="s">
        <v>865</v>
      </c>
      <c r="Q146" s="354" t="s">
        <v>866</v>
      </c>
      <c r="R146" s="362" t="s">
        <v>867</v>
      </c>
      <c r="S146" s="376" t="s">
        <v>106</v>
      </c>
      <c r="T146" s="354" t="s">
        <v>858</v>
      </c>
      <c r="U146" s="354">
        <v>2019</v>
      </c>
      <c r="V146" s="505">
        <v>43433</v>
      </c>
      <c r="W146" s="354" t="s">
        <v>30</v>
      </c>
      <c r="X146" s="409">
        <v>43433</v>
      </c>
      <c r="Y146" s="410" t="s">
        <v>31</v>
      </c>
      <c r="Z146" s="294" t="s">
        <v>60</v>
      </c>
      <c r="AA146" s="320" t="s">
        <v>43</v>
      </c>
      <c r="AB146" s="294" t="s">
        <v>34</v>
      </c>
      <c r="AC146" s="294">
        <v>4</v>
      </c>
      <c r="AD146" s="438" t="s">
        <v>1277</v>
      </c>
      <c r="AE146" s="154" t="s">
        <v>44</v>
      </c>
      <c r="AF146" s="138">
        <v>1</v>
      </c>
      <c r="AG146" s="3"/>
    </row>
    <row r="147" spans="1:33" customFormat="1" ht="25.5" customHeight="1" x14ac:dyDescent="0.25">
      <c r="A147" s="10">
        <v>2022</v>
      </c>
      <c r="B147" s="452">
        <v>44774</v>
      </c>
      <c r="C147" s="452">
        <v>44804</v>
      </c>
      <c r="D147" s="283" t="str">
        <f t="shared" si="9"/>
        <v>Auto</v>
      </c>
      <c r="E147" s="10" t="str">
        <f t="shared" si="13"/>
        <v>S-0115</v>
      </c>
      <c r="F147" s="10" t="str">
        <f t="shared" si="10"/>
        <v>Tesorería Municipal</v>
      </c>
      <c r="G147" s="10" t="str">
        <f t="shared" si="11"/>
        <v>V-185</v>
      </c>
      <c r="H147" s="284" t="e">
        <f>#REF!</f>
        <v>#REF!</v>
      </c>
      <c r="I147" s="10" t="s">
        <v>1560</v>
      </c>
      <c r="J147" s="334">
        <v>43706</v>
      </c>
      <c r="K147" s="334">
        <v>43728</v>
      </c>
      <c r="L147" s="289" t="s">
        <v>1568</v>
      </c>
      <c r="M147" s="162"/>
      <c r="N147" s="141" t="s">
        <v>868</v>
      </c>
      <c r="O147" s="375" t="s">
        <v>869</v>
      </c>
      <c r="P147" s="444" t="s">
        <v>1617</v>
      </c>
      <c r="Q147" s="354" t="s">
        <v>871</v>
      </c>
      <c r="R147" s="362" t="s">
        <v>872</v>
      </c>
      <c r="S147" s="376" t="s">
        <v>106</v>
      </c>
      <c r="T147" s="354" t="s">
        <v>873</v>
      </c>
      <c r="U147" s="354">
        <v>2018</v>
      </c>
      <c r="V147" s="505">
        <v>43434</v>
      </c>
      <c r="W147" s="354" t="s">
        <v>30</v>
      </c>
      <c r="X147" s="409">
        <v>43434</v>
      </c>
      <c r="Y147" s="410" t="s">
        <v>31</v>
      </c>
      <c r="Z147" s="294" t="s">
        <v>60</v>
      </c>
      <c r="AA147" s="320" t="s">
        <v>43</v>
      </c>
      <c r="AB147" s="294" t="s">
        <v>34</v>
      </c>
      <c r="AC147" s="294">
        <v>4</v>
      </c>
      <c r="AD147" s="438" t="s">
        <v>1278</v>
      </c>
      <c r="AE147" s="154" t="s">
        <v>44</v>
      </c>
      <c r="AF147" s="138">
        <v>1</v>
      </c>
      <c r="AG147" s="3"/>
    </row>
    <row r="148" spans="1:33" customFormat="1" ht="25.5" customHeight="1" x14ac:dyDescent="0.25">
      <c r="A148" s="10">
        <v>2022</v>
      </c>
      <c r="B148" s="452">
        <v>44774</v>
      </c>
      <c r="C148" s="452">
        <v>44804</v>
      </c>
      <c r="D148" s="283" t="str">
        <f t="shared" si="9"/>
        <v>Camión 3T</v>
      </c>
      <c r="E148" s="10" t="str">
        <f t="shared" si="13"/>
        <v>S-0116</v>
      </c>
      <c r="F148" s="10" t="str">
        <f t="shared" si="10"/>
        <v>Mantenimiento Urbano</v>
      </c>
      <c r="G148" s="10" t="str">
        <f t="shared" si="11"/>
        <v>V-186</v>
      </c>
      <c r="H148" s="284" t="e">
        <f>#REF!</f>
        <v>#REF!</v>
      </c>
      <c r="I148" s="10" t="s">
        <v>1560</v>
      </c>
      <c r="J148" s="335">
        <v>43706</v>
      </c>
      <c r="K148" s="335">
        <v>0</v>
      </c>
      <c r="L148" s="291"/>
      <c r="M148" s="162"/>
      <c r="N148" s="141" t="s">
        <v>874</v>
      </c>
      <c r="O148" s="375" t="s">
        <v>875</v>
      </c>
      <c r="P148" s="354" t="s">
        <v>653</v>
      </c>
      <c r="Q148" s="354" t="s">
        <v>876</v>
      </c>
      <c r="R148" s="362" t="s">
        <v>877</v>
      </c>
      <c r="S148" s="376" t="s">
        <v>800</v>
      </c>
      <c r="T148" s="354" t="s">
        <v>878</v>
      </c>
      <c r="U148" s="354">
        <v>2018</v>
      </c>
      <c r="V148" s="505">
        <v>43458</v>
      </c>
      <c r="W148" s="354" t="s">
        <v>30</v>
      </c>
      <c r="X148" s="409">
        <v>43458</v>
      </c>
      <c r="Y148" s="410" t="s">
        <v>31</v>
      </c>
      <c r="Z148" s="294" t="s">
        <v>60</v>
      </c>
      <c r="AA148" s="320" t="s">
        <v>879</v>
      </c>
      <c r="AB148" s="294" t="s">
        <v>34</v>
      </c>
      <c r="AC148" s="294">
        <v>8</v>
      </c>
      <c r="AD148" s="438" t="s">
        <v>1277</v>
      </c>
      <c r="AE148" s="154" t="s">
        <v>52</v>
      </c>
      <c r="AF148" s="138">
        <v>1</v>
      </c>
      <c r="AG148" s="3"/>
    </row>
    <row r="149" spans="1:33" customFormat="1" ht="25.5" customHeight="1" x14ac:dyDescent="0.25">
      <c r="A149" s="10">
        <v>2022</v>
      </c>
      <c r="B149" s="452">
        <v>44774</v>
      </c>
      <c r="C149" s="452">
        <v>44804</v>
      </c>
      <c r="D149" s="283" t="str">
        <f t="shared" si="9"/>
        <v>Camión 3T</v>
      </c>
      <c r="E149" s="10" t="str">
        <f t="shared" si="13"/>
        <v>S-0117</v>
      </c>
      <c r="F149" s="10" t="str">
        <f t="shared" si="10"/>
        <v>Mantenimiento Urbano</v>
      </c>
      <c r="G149" s="10" t="str">
        <f t="shared" si="11"/>
        <v>V-187</v>
      </c>
      <c r="H149" s="284" t="e">
        <f>#REF!</f>
        <v>#REF!</v>
      </c>
      <c r="I149" s="10" t="s">
        <v>1560</v>
      </c>
      <c r="J149" s="335">
        <v>43706</v>
      </c>
      <c r="K149" s="335">
        <v>43711</v>
      </c>
      <c r="L149" s="291"/>
      <c r="M149" s="162"/>
      <c r="N149" s="141" t="s">
        <v>880</v>
      </c>
      <c r="O149" s="375" t="s">
        <v>881</v>
      </c>
      <c r="P149" s="354" t="s">
        <v>653</v>
      </c>
      <c r="Q149" s="354" t="s">
        <v>882</v>
      </c>
      <c r="R149" s="362" t="s">
        <v>883</v>
      </c>
      <c r="S149" s="376" t="s">
        <v>800</v>
      </c>
      <c r="T149" s="354" t="s">
        <v>878</v>
      </c>
      <c r="U149" s="354">
        <v>2018</v>
      </c>
      <c r="V149" s="505">
        <v>43458</v>
      </c>
      <c r="W149" s="354" t="s">
        <v>30</v>
      </c>
      <c r="X149" s="409">
        <v>43458</v>
      </c>
      <c r="Y149" s="410" t="s">
        <v>31</v>
      </c>
      <c r="Z149" s="294" t="s">
        <v>60</v>
      </c>
      <c r="AA149" s="320" t="s">
        <v>879</v>
      </c>
      <c r="AB149" s="294" t="s">
        <v>34</v>
      </c>
      <c r="AC149" s="294">
        <v>8</v>
      </c>
      <c r="AD149" s="438" t="s">
        <v>1277</v>
      </c>
      <c r="AE149" s="154" t="s">
        <v>52</v>
      </c>
      <c r="AF149" s="138">
        <v>1</v>
      </c>
      <c r="AG149" s="3"/>
    </row>
    <row r="150" spans="1:33" customFormat="1" ht="25.5" customHeight="1" x14ac:dyDescent="0.25">
      <c r="A150" s="10">
        <v>2022</v>
      </c>
      <c r="B150" s="452">
        <v>44774</v>
      </c>
      <c r="C150" s="452">
        <v>44804</v>
      </c>
      <c r="D150" s="283" t="str">
        <f t="shared" si="9"/>
        <v>Camioneta</v>
      </c>
      <c r="E150" s="10" t="e">
        <f>#REF!</f>
        <v>#REF!</v>
      </c>
      <c r="F150" s="10" t="str">
        <f t="shared" si="10"/>
        <v>Seguridad Pública</v>
      </c>
      <c r="G150" s="10" t="str">
        <f t="shared" si="11"/>
        <v>V-188</v>
      </c>
      <c r="H150" s="284" t="e">
        <f>#REF!</f>
        <v>#REF!</v>
      </c>
      <c r="I150" s="10" t="s">
        <v>1560</v>
      </c>
      <c r="J150" s="335">
        <v>43732</v>
      </c>
      <c r="K150" s="335">
        <v>43732</v>
      </c>
      <c r="L150" s="291"/>
      <c r="M150" s="162"/>
      <c r="N150" s="141" t="s">
        <v>884</v>
      </c>
      <c r="O150" s="354" t="s">
        <v>885</v>
      </c>
      <c r="P150" s="354" t="s">
        <v>320</v>
      </c>
      <c r="Q150" s="354" t="s">
        <v>886</v>
      </c>
      <c r="R150" s="362" t="s">
        <v>887</v>
      </c>
      <c r="S150" s="376" t="s">
        <v>800</v>
      </c>
      <c r="T150" s="354" t="s">
        <v>888</v>
      </c>
      <c r="U150" s="354">
        <v>2019</v>
      </c>
      <c r="V150" s="505">
        <v>43458</v>
      </c>
      <c r="W150" s="354" t="s">
        <v>30</v>
      </c>
      <c r="X150" s="409">
        <v>43458</v>
      </c>
      <c r="Y150" s="410" t="s">
        <v>60</v>
      </c>
      <c r="Z150" s="294" t="s">
        <v>60</v>
      </c>
      <c r="AA150" s="320" t="s">
        <v>33</v>
      </c>
      <c r="AB150" s="294" t="s">
        <v>34</v>
      </c>
      <c r="AC150" s="294">
        <v>6</v>
      </c>
      <c r="AD150" s="438" t="s">
        <v>1277</v>
      </c>
      <c r="AE150" s="154" t="s">
        <v>52</v>
      </c>
      <c r="AF150" s="138">
        <v>1</v>
      </c>
      <c r="AG150" s="3"/>
    </row>
    <row r="151" spans="1:33" customFormat="1" ht="25.5" customHeight="1" x14ac:dyDescent="0.25">
      <c r="A151" s="10">
        <v>2022</v>
      </c>
      <c r="B151" s="452">
        <v>44774</v>
      </c>
      <c r="C151" s="452">
        <v>44804</v>
      </c>
      <c r="D151" s="283" t="str">
        <f t="shared" si="9"/>
        <v>Camioneta</v>
      </c>
      <c r="E151" s="10" t="str">
        <f t="shared" si="13"/>
        <v>S-003</v>
      </c>
      <c r="F151" s="10" t="str">
        <f t="shared" si="10"/>
        <v>Seguridad Pública</v>
      </c>
      <c r="G151" s="10" t="str">
        <f t="shared" si="11"/>
        <v>V-189</v>
      </c>
      <c r="H151" s="284" t="e">
        <f>#REF!</f>
        <v>#REF!</v>
      </c>
      <c r="I151" s="10" t="s">
        <v>1560</v>
      </c>
      <c r="J151" s="335">
        <v>43706</v>
      </c>
      <c r="K151" s="335">
        <v>43711</v>
      </c>
      <c r="L151" s="291"/>
      <c r="M151" s="162"/>
      <c r="N151" s="141" t="s">
        <v>889</v>
      </c>
      <c r="O151" s="375" t="s">
        <v>890</v>
      </c>
      <c r="P151" s="354" t="s">
        <v>320</v>
      </c>
      <c r="Q151" s="354" t="s">
        <v>891</v>
      </c>
      <c r="R151" s="362" t="s">
        <v>892</v>
      </c>
      <c r="S151" s="354" t="s">
        <v>800</v>
      </c>
      <c r="T151" s="354" t="s">
        <v>888</v>
      </c>
      <c r="U151" s="354">
        <v>2019</v>
      </c>
      <c r="V151" s="505">
        <v>43458</v>
      </c>
      <c r="W151" s="354" t="s">
        <v>385</v>
      </c>
      <c r="X151" s="409">
        <v>43458</v>
      </c>
      <c r="Y151" s="410" t="s">
        <v>60</v>
      </c>
      <c r="Z151" s="298" t="s">
        <v>42</v>
      </c>
      <c r="AA151" s="320" t="s">
        <v>33</v>
      </c>
      <c r="AB151" s="294" t="s">
        <v>34</v>
      </c>
      <c r="AC151" s="294">
        <v>6</v>
      </c>
      <c r="AD151" s="438" t="s">
        <v>1277</v>
      </c>
      <c r="AE151" s="154" t="s">
        <v>52</v>
      </c>
      <c r="AF151" s="138" t="s">
        <v>893</v>
      </c>
      <c r="AG151" s="3"/>
    </row>
    <row r="152" spans="1:33" customFormat="1" ht="25.5" customHeight="1" x14ac:dyDescent="0.25">
      <c r="A152" s="10">
        <v>2022</v>
      </c>
      <c r="B152" s="452">
        <v>44774</v>
      </c>
      <c r="C152" s="452">
        <v>44804</v>
      </c>
      <c r="D152" s="283" t="str">
        <f t="shared" si="9"/>
        <v>Camioneta</v>
      </c>
      <c r="E152" s="10" t="str">
        <f t="shared" si="13"/>
        <v>MS-503</v>
      </c>
      <c r="F152" s="10" t="str">
        <f t="shared" si="10"/>
        <v>Coordinación General de Servicios Municipales</v>
      </c>
      <c r="G152" s="10" t="str">
        <f t="shared" si="11"/>
        <v>V-190</v>
      </c>
      <c r="H152" s="284" t="e">
        <f>#REF!</f>
        <v>#REF!</v>
      </c>
      <c r="I152" s="10" t="s">
        <v>1560</v>
      </c>
      <c r="J152" s="335">
        <v>43706</v>
      </c>
      <c r="K152" s="335">
        <v>43711</v>
      </c>
      <c r="L152" s="291"/>
      <c r="M152" s="162"/>
      <c r="N152" s="141" t="s">
        <v>894</v>
      </c>
      <c r="O152" s="375" t="s">
        <v>895</v>
      </c>
      <c r="P152" s="354" t="s">
        <v>1608</v>
      </c>
      <c r="Q152" s="354" t="s">
        <v>896</v>
      </c>
      <c r="R152" s="362" t="s">
        <v>897</v>
      </c>
      <c r="S152" s="376" t="s">
        <v>800</v>
      </c>
      <c r="T152" s="354" t="s">
        <v>888</v>
      </c>
      <c r="U152" s="354">
        <v>2019</v>
      </c>
      <c r="V152" s="505">
        <v>43458</v>
      </c>
      <c r="W152" s="354" t="s">
        <v>30</v>
      </c>
      <c r="X152" s="409">
        <v>43458</v>
      </c>
      <c r="Y152" s="410" t="s">
        <v>60</v>
      </c>
      <c r="Z152" s="294" t="s">
        <v>60</v>
      </c>
      <c r="AA152" s="320" t="s">
        <v>33</v>
      </c>
      <c r="AB152" s="294" t="s">
        <v>34</v>
      </c>
      <c r="AC152" s="294">
        <v>6</v>
      </c>
      <c r="AD152" s="438" t="s">
        <v>1277</v>
      </c>
      <c r="AE152" s="154" t="s">
        <v>52</v>
      </c>
      <c r="AF152" s="138">
        <v>1</v>
      </c>
      <c r="AG152" s="3"/>
    </row>
    <row r="153" spans="1:33" s="12" customFormat="1" ht="25.5" customHeight="1" x14ac:dyDescent="0.25">
      <c r="A153" s="10">
        <v>2022</v>
      </c>
      <c r="B153" s="452">
        <v>44774</v>
      </c>
      <c r="C153" s="452">
        <v>44804</v>
      </c>
      <c r="D153" s="283" t="str">
        <f t="shared" si="9"/>
        <v>Camioneta</v>
      </c>
      <c r="E153" s="10" t="str">
        <f t="shared" si="13"/>
        <v>S-602</v>
      </c>
      <c r="F153" s="10" t="str">
        <f t="shared" si="10"/>
        <v>Seguridad Pública</v>
      </c>
      <c r="G153" s="10" t="str">
        <f t="shared" si="11"/>
        <v>V-191</v>
      </c>
      <c r="H153" s="284" t="e">
        <f>#REF!</f>
        <v>#REF!</v>
      </c>
      <c r="I153" s="10" t="s">
        <v>1560</v>
      </c>
      <c r="J153" s="335">
        <v>43706</v>
      </c>
      <c r="K153" s="335">
        <v>43711</v>
      </c>
      <c r="L153" s="291"/>
      <c r="M153" s="162"/>
      <c r="N153" s="338" t="s">
        <v>898</v>
      </c>
      <c r="O153" s="392" t="s">
        <v>899</v>
      </c>
      <c r="P153" s="354" t="s">
        <v>320</v>
      </c>
      <c r="Q153" s="372" t="s">
        <v>900</v>
      </c>
      <c r="R153" s="366" t="s">
        <v>901</v>
      </c>
      <c r="S153" s="393" t="s">
        <v>800</v>
      </c>
      <c r="T153" s="372" t="s">
        <v>888</v>
      </c>
      <c r="U153" s="372">
        <v>2019</v>
      </c>
      <c r="V153" s="508">
        <v>43458</v>
      </c>
      <c r="W153" s="372" t="s">
        <v>385</v>
      </c>
      <c r="X153" s="411">
        <v>43458</v>
      </c>
      <c r="Y153" s="412" t="s">
        <v>60</v>
      </c>
      <c r="Z153" s="298" t="s">
        <v>42</v>
      </c>
      <c r="AA153" s="327" t="s">
        <v>33</v>
      </c>
      <c r="AB153" s="298" t="s">
        <v>34</v>
      </c>
      <c r="AC153" s="298">
        <v>6</v>
      </c>
      <c r="AD153" s="439" t="s">
        <v>1277</v>
      </c>
      <c r="AE153" s="174" t="s">
        <v>52</v>
      </c>
      <c r="AF153" s="167">
        <v>1</v>
      </c>
    </row>
    <row r="154" spans="1:33" customFormat="1" ht="25.5" customHeight="1" x14ac:dyDescent="0.25">
      <c r="A154" s="10">
        <v>2022</v>
      </c>
      <c r="B154" s="452">
        <v>44774</v>
      </c>
      <c r="C154" s="452">
        <v>44804</v>
      </c>
      <c r="D154" s="283" t="str">
        <f t="shared" si="9"/>
        <v>Camioneta</v>
      </c>
      <c r="E154" s="10" t="str">
        <f t="shared" si="13"/>
        <v>S-601</v>
      </c>
      <c r="F154" s="10" t="str">
        <f t="shared" si="10"/>
        <v>Seguridad Pública</v>
      </c>
      <c r="G154" s="10" t="str">
        <f t="shared" si="11"/>
        <v>V-192</v>
      </c>
      <c r="H154" s="284" t="e">
        <f>#REF!</f>
        <v>#REF!</v>
      </c>
      <c r="I154" s="10" t="s">
        <v>1560</v>
      </c>
      <c r="J154" s="335">
        <v>43706</v>
      </c>
      <c r="K154" s="335">
        <v>43711</v>
      </c>
      <c r="L154" s="291"/>
      <c r="M154" s="162"/>
      <c r="N154" s="141" t="s">
        <v>902</v>
      </c>
      <c r="O154" s="375" t="s">
        <v>903</v>
      </c>
      <c r="P154" s="354" t="s">
        <v>320</v>
      </c>
      <c r="Q154" s="354" t="s">
        <v>904</v>
      </c>
      <c r="R154" s="362" t="s">
        <v>905</v>
      </c>
      <c r="S154" s="376" t="s">
        <v>800</v>
      </c>
      <c r="T154" s="354" t="s">
        <v>888</v>
      </c>
      <c r="U154" s="354">
        <v>2019</v>
      </c>
      <c r="V154" s="505">
        <v>43458</v>
      </c>
      <c r="W154" s="354" t="s">
        <v>385</v>
      </c>
      <c r="X154" s="409">
        <v>43458</v>
      </c>
      <c r="Y154" s="410" t="s">
        <v>60</v>
      </c>
      <c r="Z154" s="294" t="s">
        <v>42</v>
      </c>
      <c r="AA154" s="320" t="s">
        <v>33</v>
      </c>
      <c r="AB154" s="294" t="s">
        <v>34</v>
      </c>
      <c r="AC154" s="294">
        <v>6</v>
      </c>
      <c r="AD154" s="438" t="s">
        <v>1277</v>
      </c>
      <c r="AE154" s="154" t="s">
        <v>52</v>
      </c>
      <c r="AF154" s="138">
        <v>1</v>
      </c>
      <c r="AG154" s="3"/>
    </row>
    <row r="155" spans="1:33" customFormat="1" ht="25.5" customHeight="1" x14ac:dyDescent="0.25">
      <c r="A155" s="10">
        <v>2022</v>
      </c>
      <c r="B155" s="452">
        <v>44774</v>
      </c>
      <c r="C155" s="452">
        <v>44804</v>
      </c>
      <c r="D155" s="283" t="str">
        <f t="shared" si="9"/>
        <v>Camioneta</v>
      </c>
      <c r="E155" s="10" t="str">
        <f t="shared" si="13"/>
        <v>S-702</v>
      </c>
      <c r="F155" s="10" t="str">
        <f t="shared" si="10"/>
        <v>Seguridad Pública</v>
      </c>
      <c r="G155" s="10" t="str">
        <f t="shared" si="11"/>
        <v>V-193</v>
      </c>
      <c r="H155" s="284" t="e">
        <f>#REF!</f>
        <v>#REF!</v>
      </c>
      <c r="I155" s="10" t="s">
        <v>1560</v>
      </c>
      <c r="J155" s="335">
        <v>43706</v>
      </c>
      <c r="K155" s="335">
        <v>43711</v>
      </c>
      <c r="L155" s="291"/>
      <c r="M155" s="162"/>
      <c r="N155" s="141" t="s">
        <v>906</v>
      </c>
      <c r="O155" s="388" t="s">
        <v>907</v>
      </c>
      <c r="P155" s="354" t="s">
        <v>320</v>
      </c>
      <c r="Q155" s="355" t="s">
        <v>908</v>
      </c>
      <c r="R155" s="365" t="s">
        <v>909</v>
      </c>
      <c r="S155" s="86" t="s">
        <v>800</v>
      </c>
      <c r="T155" s="355" t="s">
        <v>888</v>
      </c>
      <c r="U155" s="355">
        <v>2019</v>
      </c>
      <c r="V155" s="509">
        <v>43458</v>
      </c>
      <c r="W155" s="355" t="s">
        <v>385</v>
      </c>
      <c r="X155" s="413">
        <v>43458</v>
      </c>
      <c r="Y155" s="414" t="s">
        <v>60</v>
      </c>
      <c r="Z155" s="297" t="s">
        <v>42</v>
      </c>
      <c r="AA155" s="325" t="s">
        <v>33</v>
      </c>
      <c r="AB155" s="301" t="s">
        <v>34</v>
      </c>
      <c r="AC155" s="301">
        <v>6</v>
      </c>
      <c r="AD155" s="438" t="s">
        <v>1277</v>
      </c>
      <c r="AE155" s="150" t="s">
        <v>52</v>
      </c>
      <c r="AF155" s="138">
        <v>1</v>
      </c>
      <c r="AG155" s="3"/>
    </row>
    <row r="156" spans="1:33" customFormat="1" ht="25.5" customHeight="1" x14ac:dyDescent="0.25">
      <c r="A156" s="10">
        <v>2022</v>
      </c>
      <c r="B156" s="452">
        <v>44774</v>
      </c>
      <c r="C156" s="452">
        <v>44804</v>
      </c>
      <c r="D156" s="283" t="str">
        <f t="shared" si="9"/>
        <v>Camioneta</v>
      </c>
      <c r="E156" s="10" t="str">
        <f t="shared" si="13"/>
        <v>S-002</v>
      </c>
      <c r="F156" s="10" t="str">
        <f t="shared" si="10"/>
        <v>Taller Municipal</v>
      </c>
      <c r="G156" s="10" t="str">
        <f t="shared" si="11"/>
        <v>V-194</v>
      </c>
      <c r="H156" s="284" t="e">
        <f>#REF!</f>
        <v>#REF!</v>
      </c>
      <c r="I156" s="10" t="s">
        <v>1560</v>
      </c>
      <c r="J156" s="335">
        <v>43706</v>
      </c>
      <c r="K156" s="335">
        <v>43711</v>
      </c>
      <c r="L156" s="291"/>
      <c r="M156" s="162"/>
      <c r="N156" s="141" t="s">
        <v>910</v>
      </c>
      <c r="O156" s="375" t="s">
        <v>911</v>
      </c>
      <c r="P156" s="355" t="s">
        <v>245</v>
      </c>
      <c r="Q156" s="354" t="s">
        <v>912</v>
      </c>
      <c r="R156" s="362" t="s">
        <v>913</v>
      </c>
      <c r="S156" s="376" t="s">
        <v>800</v>
      </c>
      <c r="T156" s="354" t="s">
        <v>888</v>
      </c>
      <c r="U156" s="354">
        <v>2019</v>
      </c>
      <c r="V156" s="505">
        <v>43458</v>
      </c>
      <c r="W156" s="354" t="s">
        <v>385</v>
      </c>
      <c r="X156" s="409">
        <v>43458</v>
      </c>
      <c r="Y156" s="410" t="s">
        <v>60</v>
      </c>
      <c r="Z156" s="294" t="s">
        <v>60</v>
      </c>
      <c r="AA156" s="320" t="s">
        <v>33</v>
      </c>
      <c r="AB156" s="294" t="s">
        <v>34</v>
      </c>
      <c r="AC156" s="294">
        <v>6</v>
      </c>
      <c r="AD156" s="438" t="s">
        <v>1277</v>
      </c>
      <c r="AE156" s="154" t="s">
        <v>52</v>
      </c>
      <c r="AF156" s="138">
        <v>1</v>
      </c>
      <c r="AG156" s="3"/>
    </row>
    <row r="157" spans="1:33" customFormat="1" ht="25.5" customHeight="1" x14ac:dyDescent="0.25">
      <c r="A157" s="10">
        <v>2022</v>
      </c>
      <c r="B157" s="452">
        <v>44774</v>
      </c>
      <c r="C157" s="452">
        <v>44804</v>
      </c>
      <c r="D157" s="283" t="str">
        <f t="shared" si="9"/>
        <v>Camioneta</v>
      </c>
      <c r="E157" s="10" t="str">
        <f t="shared" si="13"/>
        <v>S-203</v>
      </c>
      <c r="F157" s="10" t="str">
        <f t="shared" si="10"/>
        <v>Seguridad Pública</v>
      </c>
      <c r="G157" s="10" t="str">
        <f t="shared" si="11"/>
        <v>V-195</v>
      </c>
      <c r="H157" s="284" t="e">
        <f>#REF!</f>
        <v>#REF!</v>
      </c>
      <c r="I157" s="10" t="s">
        <v>1560</v>
      </c>
      <c r="J157" s="335">
        <v>43706</v>
      </c>
      <c r="K157" s="335">
        <v>43711</v>
      </c>
      <c r="L157" s="291"/>
      <c r="M157" s="162"/>
      <c r="N157" s="141" t="s">
        <v>914</v>
      </c>
      <c r="O157" s="375" t="s">
        <v>174</v>
      </c>
      <c r="P157" s="354" t="s">
        <v>320</v>
      </c>
      <c r="Q157" s="354" t="s">
        <v>915</v>
      </c>
      <c r="R157" s="362" t="s">
        <v>916</v>
      </c>
      <c r="S157" s="376" t="s">
        <v>800</v>
      </c>
      <c r="T157" s="354" t="s">
        <v>888</v>
      </c>
      <c r="U157" s="354">
        <v>2019</v>
      </c>
      <c r="V157" s="505">
        <v>43458</v>
      </c>
      <c r="W157" s="354" t="s">
        <v>385</v>
      </c>
      <c r="X157" s="409">
        <v>43458</v>
      </c>
      <c r="Y157" s="410" t="s">
        <v>60</v>
      </c>
      <c r="Z157" s="294" t="s">
        <v>42</v>
      </c>
      <c r="AA157" s="320" t="s">
        <v>33</v>
      </c>
      <c r="AB157" s="294" t="s">
        <v>34</v>
      </c>
      <c r="AC157" s="294">
        <v>6</v>
      </c>
      <c r="AD157" s="438" t="s">
        <v>1277</v>
      </c>
      <c r="AE157" s="154" t="s">
        <v>52</v>
      </c>
      <c r="AF157" s="138">
        <v>1</v>
      </c>
      <c r="AG157" s="3"/>
    </row>
    <row r="158" spans="1:33" customFormat="1" ht="25.5" customHeight="1" x14ac:dyDescent="0.25">
      <c r="A158" s="10">
        <v>2022</v>
      </c>
      <c r="B158" s="452">
        <v>44774</v>
      </c>
      <c r="C158" s="452">
        <v>44804</v>
      </c>
      <c r="D158" s="283" t="str">
        <f t="shared" si="9"/>
        <v>Camioneta</v>
      </c>
      <c r="E158" s="10" t="str">
        <f t="shared" si="13"/>
        <v>S-701</v>
      </c>
      <c r="F158" s="10" t="str">
        <f t="shared" si="10"/>
        <v>Seguridad Pública</v>
      </c>
      <c r="G158" s="10" t="str">
        <f t="shared" si="11"/>
        <v>V-196</v>
      </c>
      <c r="H158" s="284" t="e">
        <f>#REF!</f>
        <v>#REF!</v>
      </c>
      <c r="I158" s="10" t="s">
        <v>1560</v>
      </c>
      <c r="J158" s="335">
        <v>43706</v>
      </c>
      <c r="K158" s="335">
        <v>43711</v>
      </c>
      <c r="L158" s="291"/>
      <c r="M158" s="162"/>
      <c r="N158" s="141" t="s">
        <v>917</v>
      </c>
      <c r="O158" s="375" t="s">
        <v>918</v>
      </c>
      <c r="P158" s="354" t="s">
        <v>320</v>
      </c>
      <c r="Q158" s="354" t="s">
        <v>919</v>
      </c>
      <c r="R158" s="362" t="s">
        <v>920</v>
      </c>
      <c r="S158" s="376" t="s">
        <v>800</v>
      </c>
      <c r="T158" s="354" t="s">
        <v>888</v>
      </c>
      <c r="U158" s="354">
        <v>2019</v>
      </c>
      <c r="V158" s="505">
        <v>43458</v>
      </c>
      <c r="W158" s="354" t="s">
        <v>385</v>
      </c>
      <c r="X158" s="409">
        <v>43458</v>
      </c>
      <c r="Y158" s="410" t="s">
        <v>60</v>
      </c>
      <c r="Z158" s="294" t="s">
        <v>60</v>
      </c>
      <c r="AA158" s="320" t="s">
        <v>33</v>
      </c>
      <c r="AB158" s="294" t="s">
        <v>34</v>
      </c>
      <c r="AC158" s="294">
        <v>6</v>
      </c>
      <c r="AD158" s="438" t="s">
        <v>1277</v>
      </c>
      <c r="AE158" s="154" t="s">
        <v>52</v>
      </c>
      <c r="AF158" s="138">
        <v>1</v>
      </c>
      <c r="AG158" s="3"/>
    </row>
    <row r="159" spans="1:33" customFormat="1" ht="25.5" customHeight="1" x14ac:dyDescent="0.25">
      <c r="A159" s="10">
        <v>2022</v>
      </c>
      <c r="B159" s="452">
        <v>44774</v>
      </c>
      <c r="C159" s="452">
        <v>44804</v>
      </c>
      <c r="D159" s="283" t="str">
        <f t="shared" si="9"/>
        <v>Camioneta</v>
      </c>
      <c r="E159" s="10" t="str">
        <f t="shared" si="13"/>
        <v>MS-274</v>
      </c>
      <c r="F159" s="10" t="str">
        <f t="shared" si="10"/>
        <v xml:space="preserve">MEDIO AMBIENTE </v>
      </c>
      <c r="G159" s="10" t="str">
        <f t="shared" si="11"/>
        <v>V-197</v>
      </c>
      <c r="H159" s="284" t="e">
        <f>#REF!</f>
        <v>#REF!</v>
      </c>
      <c r="I159" s="10" t="s">
        <v>1560</v>
      </c>
      <c r="J159" s="335">
        <v>43706</v>
      </c>
      <c r="K159" s="335">
        <v>43711</v>
      </c>
      <c r="L159" s="291"/>
      <c r="M159" s="162"/>
      <c r="N159" s="141" t="s">
        <v>921</v>
      </c>
      <c r="O159" s="375" t="s">
        <v>1435</v>
      </c>
      <c r="P159" s="418" t="s">
        <v>1719</v>
      </c>
      <c r="Q159" s="354" t="s">
        <v>922</v>
      </c>
      <c r="R159" s="362" t="s">
        <v>923</v>
      </c>
      <c r="S159" s="440" t="s">
        <v>800</v>
      </c>
      <c r="T159" s="354" t="s">
        <v>888</v>
      </c>
      <c r="U159" s="354">
        <v>2019</v>
      </c>
      <c r="V159" s="505">
        <v>43458</v>
      </c>
      <c r="W159" s="354" t="s">
        <v>1448</v>
      </c>
      <c r="X159" s="409">
        <v>43458</v>
      </c>
      <c r="Y159" s="410" t="s">
        <v>60</v>
      </c>
      <c r="Z159" s="294" t="s">
        <v>60</v>
      </c>
      <c r="AA159" s="320" t="s">
        <v>33</v>
      </c>
      <c r="AB159" s="294" t="s">
        <v>34</v>
      </c>
      <c r="AC159" s="294">
        <v>6</v>
      </c>
      <c r="AD159" s="438" t="s">
        <v>1277</v>
      </c>
      <c r="AE159" s="154" t="s">
        <v>52</v>
      </c>
      <c r="AF159" s="138">
        <v>1</v>
      </c>
      <c r="AG159" s="3"/>
    </row>
    <row r="160" spans="1:33" customFormat="1" ht="25.5" customHeight="1" x14ac:dyDescent="0.25">
      <c r="A160" s="10">
        <v>2022</v>
      </c>
      <c r="B160" s="452">
        <v>44774</v>
      </c>
      <c r="C160" s="452">
        <v>44804</v>
      </c>
      <c r="D160" s="283" t="str">
        <f t="shared" ref="D160:D208" si="14">AA160</f>
        <v>Camioneta</v>
      </c>
      <c r="E160" s="10" t="str">
        <f t="shared" si="13"/>
        <v>S-103</v>
      </c>
      <c r="F160" s="10" t="str">
        <f t="shared" ref="F160:F208" si="15">P160</f>
        <v>Seguridad Pública</v>
      </c>
      <c r="G160" s="10" t="str">
        <f t="shared" ref="G160:G208" si="16">N160</f>
        <v>V-198</v>
      </c>
      <c r="H160" s="284" t="e">
        <f>#REF!</f>
        <v>#REF!</v>
      </c>
      <c r="I160" s="10" t="s">
        <v>1560</v>
      </c>
      <c r="J160" s="335">
        <v>43706</v>
      </c>
      <c r="K160" s="335">
        <v>43711</v>
      </c>
      <c r="L160" s="291"/>
      <c r="M160" s="162"/>
      <c r="N160" s="141" t="s">
        <v>924</v>
      </c>
      <c r="O160" s="375" t="s">
        <v>215</v>
      </c>
      <c r="P160" s="354" t="s">
        <v>320</v>
      </c>
      <c r="Q160" s="354" t="s">
        <v>925</v>
      </c>
      <c r="R160" s="362" t="s">
        <v>926</v>
      </c>
      <c r="S160" s="376" t="s">
        <v>800</v>
      </c>
      <c r="T160" s="354" t="s">
        <v>888</v>
      </c>
      <c r="U160" s="354">
        <v>2019</v>
      </c>
      <c r="V160" s="505">
        <v>43458</v>
      </c>
      <c r="W160" s="354" t="s">
        <v>385</v>
      </c>
      <c r="X160" s="409">
        <v>43458</v>
      </c>
      <c r="Y160" s="410" t="s">
        <v>60</v>
      </c>
      <c r="Z160" s="294" t="s">
        <v>42</v>
      </c>
      <c r="AA160" s="320" t="s">
        <v>33</v>
      </c>
      <c r="AB160" s="294" t="s">
        <v>34</v>
      </c>
      <c r="AC160" s="294">
        <v>6</v>
      </c>
      <c r="AD160" s="438" t="s">
        <v>1277</v>
      </c>
      <c r="AE160" s="154" t="s">
        <v>52</v>
      </c>
      <c r="AF160" s="138">
        <v>1</v>
      </c>
      <c r="AG160" s="3"/>
    </row>
    <row r="161" spans="1:33" customFormat="1" ht="25.5" customHeight="1" x14ac:dyDescent="0.25">
      <c r="A161" s="10">
        <v>2022</v>
      </c>
      <c r="B161" s="452">
        <v>44774</v>
      </c>
      <c r="C161" s="452">
        <v>44804</v>
      </c>
      <c r="D161" s="283" t="str">
        <f t="shared" si="14"/>
        <v>Camioneta</v>
      </c>
      <c r="E161" s="10" t="str">
        <f t="shared" si="13"/>
        <v>S-0119</v>
      </c>
      <c r="F161" s="10" t="str">
        <f t="shared" si="15"/>
        <v>Jefatura de la Oficina de la Presidencia</v>
      </c>
      <c r="G161" s="10" t="str">
        <f t="shared" si="16"/>
        <v>V-199</v>
      </c>
      <c r="H161" s="284" t="e">
        <f>#REF!</f>
        <v>#REF!</v>
      </c>
      <c r="I161" s="10" t="s">
        <v>1560</v>
      </c>
      <c r="J161" s="333">
        <v>43563</v>
      </c>
      <c r="K161" s="333">
        <v>43591</v>
      </c>
      <c r="L161" s="289" t="s">
        <v>1568</v>
      </c>
      <c r="M161" s="162"/>
      <c r="N161" s="141" t="s">
        <v>927</v>
      </c>
      <c r="O161" s="375" t="s">
        <v>928</v>
      </c>
      <c r="P161" s="354" t="s">
        <v>1610</v>
      </c>
      <c r="Q161" s="354" t="s">
        <v>930</v>
      </c>
      <c r="R161" s="362" t="s">
        <v>931</v>
      </c>
      <c r="S161" s="376" t="s">
        <v>106</v>
      </c>
      <c r="T161" s="354" t="s">
        <v>932</v>
      </c>
      <c r="U161" s="354">
        <v>1994</v>
      </c>
      <c r="V161" s="505">
        <v>43478</v>
      </c>
      <c r="W161" s="354" t="s">
        <v>156</v>
      </c>
      <c r="X161" s="409">
        <v>43478</v>
      </c>
      <c r="Y161" s="410" t="s">
        <v>31</v>
      </c>
      <c r="Z161" s="294" t="s">
        <v>60</v>
      </c>
      <c r="AA161" s="320" t="s">
        <v>33</v>
      </c>
      <c r="AB161" s="294" t="s">
        <v>34</v>
      </c>
      <c r="AC161" s="294">
        <v>8</v>
      </c>
      <c r="AD161" s="438" t="s">
        <v>1288</v>
      </c>
      <c r="AE161" s="154" t="s">
        <v>44</v>
      </c>
      <c r="AF161" s="138">
        <v>1</v>
      </c>
      <c r="AG161" s="3"/>
    </row>
    <row r="162" spans="1:33" customFormat="1" ht="25.5" customHeight="1" x14ac:dyDescent="0.25">
      <c r="A162" s="10">
        <v>2022</v>
      </c>
      <c r="B162" s="452">
        <v>44774</v>
      </c>
      <c r="C162" s="452">
        <v>44804</v>
      </c>
      <c r="D162" s="283" t="str">
        <f t="shared" si="14"/>
        <v>Camioneta</v>
      </c>
      <c r="E162" s="10" t="str">
        <f t="shared" si="13"/>
        <v>S-0120</v>
      </c>
      <c r="F162" s="10" t="str">
        <f t="shared" si="15"/>
        <v>Coordinación General de Combate a la Desigualdad y Construcción de la Comunidad.</v>
      </c>
      <c r="G162" s="10" t="str">
        <f t="shared" si="16"/>
        <v>V-200</v>
      </c>
      <c r="H162" s="284" t="e">
        <f>#REF!</f>
        <v>#REF!</v>
      </c>
      <c r="I162" s="10" t="s">
        <v>1560</v>
      </c>
      <c r="J162" s="333">
        <v>43563</v>
      </c>
      <c r="K162" s="333">
        <v>43591</v>
      </c>
      <c r="L162" s="289" t="s">
        <v>1568</v>
      </c>
      <c r="M162" s="162"/>
      <c r="N162" s="141" t="s">
        <v>933</v>
      </c>
      <c r="O162" s="375" t="s">
        <v>934</v>
      </c>
      <c r="P162" s="446" t="s">
        <v>1604</v>
      </c>
      <c r="Q162" s="354" t="s">
        <v>935</v>
      </c>
      <c r="R162" s="362" t="s">
        <v>936</v>
      </c>
      <c r="S162" s="376" t="s">
        <v>50</v>
      </c>
      <c r="T162" s="354" t="s">
        <v>150</v>
      </c>
      <c r="U162" s="354">
        <v>2001</v>
      </c>
      <c r="V162" s="505">
        <v>43478</v>
      </c>
      <c r="W162" s="354" t="s">
        <v>30</v>
      </c>
      <c r="X162" s="409">
        <v>43478</v>
      </c>
      <c r="Y162" s="410" t="s">
        <v>31</v>
      </c>
      <c r="Z162" s="294" t="s">
        <v>60</v>
      </c>
      <c r="AA162" s="320" t="s">
        <v>33</v>
      </c>
      <c r="AB162" s="294" t="s">
        <v>34</v>
      </c>
      <c r="AC162" s="294">
        <v>6</v>
      </c>
      <c r="AD162" s="438" t="s">
        <v>1288</v>
      </c>
      <c r="AE162" s="154" t="s">
        <v>44</v>
      </c>
      <c r="AF162" s="138">
        <v>1</v>
      </c>
      <c r="AG162" s="3"/>
    </row>
    <row r="163" spans="1:33" customFormat="1" ht="25.5" customHeight="1" x14ac:dyDescent="0.25">
      <c r="A163" s="10">
        <v>2022</v>
      </c>
      <c r="B163" s="452">
        <v>44774</v>
      </c>
      <c r="C163" s="452">
        <v>44804</v>
      </c>
      <c r="D163" s="283" t="str">
        <f t="shared" si="14"/>
        <v>Camión Cisterna</v>
      </c>
      <c r="E163" s="10" t="str">
        <f t="shared" si="13"/>
        <v>S-0121</v>
      </c>
      <c r="F163" s="10" t="str">
        <f t="shared" si="15"/>
        <v>Protección Civil y Bomberos</v>
      </c>
      <c r="G163" s="10" t="str">
        <f t="shared" si="16"/>
        <v>V-201</v>
      </c>
      <c r="H163" s="284" t="e">
        <f>#REF!</f>
        <v>#REF!</v>
      </c>
      <c r="I163" s="10" t="s">
        <v>1560</v>
      </c>
      <c r="J163" s="333">
        <v>43563</v>
      </c>
      <c r="K163" s="333">
        <v>43591</v>
      </c>
      <c r="L163" s="289" t="s">
        <v>1568</v>
      </c>
      <c r="M163" s="162"/>
      <c r="N163" s="141" t="s">
        <v>937</v>
      </c>
      <c r="O163" s="375" t="s">
        <v>938</v>
      </c>
      <c r="P163" s="354" t="s">
        <v>180</v>
      </c>
      <c r="Q163" s="354" t="s">
        <v>939</v>
      </c>
      <c r="R163" s="362" t="s">
        <v>940</v>
      </c>
      <c r="S163" s="376" t="s">
        <v>695</v>
      </c>
      <c r="T163" s="354" t="s">
        <v>941</v>
      </c>
      <c r="U163" s="354">
        <v>1991</v>
      </c>
      <c r="V163" s="505">
        <v>43478</v>
      </c>
      <c r="W163" s="354" t="s">
        <v>30</v>
      </c>
      <c r="X163" s="409">
        <v>43478</v>
      </c>
      <c r="Y163" s="410" t="s">
        <v>60</v>
      </c>
      <c r="Z163" s="294" t="s">
        <v>60</v>
      </c>
      <c r="AA163" s="320" t="s">
        <v>237</v>
      </c>
      <c r="AB163" s="294" t="s">
        <v>124</v>
      </c>
      <c r="AC163" s="294">
        <v>6</v>
      </c>
      <c r="AD163" s="438" t="s">
        <v>1288</v>
      </c>
      <c r="AE163" s="154" t="s">
        <v>44</v>
      </c>
      <c r="AF163" s="138">
        <v>1</v>
      </c>
      <c r="AG163" s="3"/>
    </row>
    <row r="164" spans="1:33" customFormat="1" ht="25.5" customHeight="1" x14ac:dyDescent="0.25">
      <c r="A164" s="10">
        <v>2022</v>
      </c>
      <c r="B164" s="452">
        <v>44774</v>
      </c>
      <c r="C164" s="452">
        <v>44804</v>
      </c>
      <c r="D164" s="283" t="str">
        <f t="shared" si="14"/>
        <v>Camioneta</v>
      </c>
      <c r="E164" s="10" t="str">
        <f t="shared" si="13"/>
        <v>S-0122</v>
      </c>
      <c r="F164" s="10" t="str">
        <f t="shared" si="15"/>
        <v>Parques y Jardines</v>
      </c>
      <c r="G164" s="10" t="str">
        <f t="shared" si="16"/>
        <v>V-202</v>
      </c>
      <c r="H164" s="284" t="e">
        <f>#REF!</f>
        <v>#REF!</v>
      </c>
      <c r="I164" s="10" t="s">
        <v>1560</v>
      </c>
      <c r="J164" s="334">
        <v>43732</v>
      </c>
      <c r="K164" s="334">
        <v>43732</v>
      </c>
      <c r="L164" s="289" t="s">
        <v>1568</v>
      </c>
      <c r="M164" s="162"/>
      <c r="N164" s="141" t="s">
        <v>942</v>
      </c>
      <c r="O164" s="375" t="s">
        <v>943</v>
      </c>
      <c r="P164" s="354" t="s">
        <v>797</v>
      </c>
      <c r="Q164" s="354" t="s">
        <v>944</v>
      </c>
      <c r="R164" s="362" t="s">
        <v>945</v>
      </c>
      <c r="S164" s="376" t="s">
        <v>800</v>
      </c>
      <c r="T164" s="354" t="s">
        <v>801</v>
      </c>
      <c r="U164" s="354">
        <v>2019</v>
      </c>
      <c r="V164" s="505">
        <v>43550</v>
      </c>
      <c r="W164" s="354" t="s">
        <v>30</v>
      </c>
      <c r="X164" s="409">
        <v>43550</v>
      </c>
      <c r="Y164" s="410" t="s">
        <v>31</v>
      </c>
      <c r="Z164" s="294" t="s">
        <v>60</v>
      </c>
      <c r="AA164" s="320" t="s">
        <v>33</v>
      </c>
      <c r="AB164" s="294" t="s">
        <v>34</v>
      </c>
      <c r="AC164" s="294">
        <v>4</v>
      </c>
      <c r="AD164" s="438" t="s">
        <v>1277</v>
      </c>
      <c r="AE164" s="154" t="s">
        <v>44</v>
      </c>
      <c r="AF164" s="138">
        <v>1</v>
      </c>
      <c r="AG164" s="3"/>
    </row>
    <row r="165" spans="1:33" customFormat="1" ht="25.5" customHeight="1" x14ac:dyDescent="0.25">
      <c r="A165" s="10">
        <v>2022</v>
      </c>
      <c r="B165" s="452">
        <v>44774</v>
      </c>
      <c r="C165" s="452">
        <v>44804</v>
      </c>
      <c r="D165" s="283" t="str">
        <f t="shared" si="14"/>
        <v>Camioneta</v>
      </c>
      <c r="E165" s="10" t="e">
        <f>#REF!</f>
        <v>#REF!</v>
      </c>
      <c r="F165" s="10" t="str">
        <f t="shared" si="15"/>
        <v>Movilidad</v>
      </c>
      <c r="G165" s="10" t="str">
        <f t="shared" si="16"/>
        <v>V-203</v>
      </c>
      <c r="H165" s="284" t="e">
        <f>#REF!</f>
        <v>#REF!</v>
      </c>
      <c r="I165" s="10" t="s">
        <v>1560</v>
      </c>
      <c r="J165" s="335">
        <v>43706</v>
      </c>
      <c r="K165" s="335">
        <v>44207</v>
      </c>
      <c r="L165" s="289" t="s">
        <v>1569</v>
      </c>
      <c r="M165" s="162"/>
      <c r="N165" s="141" t="s">
        <v>946</v>
      </c>
      <c r="O165" s="354" t="s">
        <v>947</v>
      </c>
      <c r="P165" s="386" t="s">
        <v>421</v>
      </c>
      <c r="Q165" s="354" t="s">
        <v>948</v>
      </c>
      <c r="R165" s="362" t="s">
        <v>949</v>
      </c>
      <c r="S165" s="376" t="s">
        <v>745</v>
      </c>
      <c r="T165" s="354" t="s">
        <v>950</v>
      </c>
      <c r="U165" s="354">
        <v>2019</v>
      </c>
      <c r="V165" s="505">
        <v>43627</v>
      </c>
      <c r="W165" s="354" t="s">
        <v>30</v>
      </c>
      <c r="X165" s="409">
        <v>43627</v>
      </c>
      <c r="Y165" s="410" t="s">
        <v>60</v>
      </c>
      <c r="Z165" s="294" t="s">
        <v>60</v>
      </c>
      <c r="AA165" s="320" t="s">
        <v>33</v>
      </c>
      <c r="AB165" s="294" t="s">
        <v>34</v>
      </c>
      <c r="AC165" s="294">
        <v>4</v>
      </c>
      <c r="AD165" s="438" t="s">
        <v>1277</v>
      </c>
      <c r="AE165" s="154" t="s">
        <v>52</v>
      </c>
      <c r="AF165" s="138">
        <v>1</v>
      </c>
      <c r="AG165" s="3"/>
    </row>
    <row r="166" spans="1:33" customFormat="1" ht="25.5" customHeight="1" x14ac:dyDescent="0.25">
      <c r="A166" s="10">
        <v>2022</v>
      </c>
      <c r="B166" s="452">
        <v>44774</v>
      </c>
      <c r="C166" s="452">
        <v>44804</v>
      </c>
      <c r="D166" s="283" t="str">
        <f t="shared" si="14"/>
        <v>Camioneta</v>
      </c>
      <c r="E166" s="10" t="str">
        <f>O166</f>
        <v>S-0124</v>
      </c>
      <c r="F166" s="10" t="str">
        <f t="shared" si="15"/>
        <v>Movilidad</v>
      </c>
      <c r="G166" s="10" t="str">
        <f t="shared" si="16"/>
        <v>V-204</v>
      </c>
      <c r="H166" s="284" t="e">
        <f>#REF!</f>
        <v>#REF!</v>
      </c>
      <c r="I166" s="10" t="s">
        <v>1560</v>
      </c>
      <c r="J166" s="335">
        <v>43706</v>
      </c>
      <c r="K166" s="335">
        <v>43711</v>
      </c>
      <c r="L166" s="289"/>
      <c r="M166" s="162"/>
      <c r="N166" s="141" t="s">
        <v>951</v>
      </c>
      <c r="O166" s="375" t="s">
        <v>952</v>
      </c>
      <c r="P166" s="354" t="s">
        <v>421</v>
      </c>
      <c r="Q166" s="354" t="s">
        <v>953</v>
      </c>
      <c r="R166" s="362" t="s">
        <v>954</v>
      </c>
      <c r="S166" s="376" t="s">
        <v>745</v>
      </c>
      <c r="T166" s="354" t="s">
        <v>950</v>
      </c>
      <c r="U166" s="354">
        <v>2019</v>
      </c>
      <c r="V166" s="505">
        <v>43627</v>
      </c>
      <c r="W166" s="354" t="s">
        <v>30</v>
      </c>
      <c r="X166" s="409">
        <v>43627</v>
      </c>
      <c r="Y166" s="410" t="s">
        <v>60</v>
      </c>
      <c r="Z166" s="294" t="s">
        <v>60</v>
      </c>
      <c r="AA166" s="320" t="s">
        <v>33</v>
      </c>
      <c r="AB166" s="294" t="s">
        <v>34</v>
      </c>
      <c r="AC166" s="294">
        <v>4</v>
      </c>
      <c r="AD166" s="438" t="s">
        <v>1277</v>
      </c>
      <c r="AE166" s="154" t="s">
        <v>52</v>
      </c>
      <c r="AF166" s="138">
        <v>1</v>
      </c>
      <c r="AG166" s="3"/>
    </row>
    <row r="167" spans="1:33" customFormat="1" ht="25.5" customHeight="1" x14ac:dyDescent="0.25">
      <c r="A167" s="10">
        <v>2022</v>
      </c>
      <c r="B167" s="452">
        <v>44774</v>
      </c>
      <c r="C167" s="452">
        <v>44804</v>
      </c>
      <c r="D167" s="283" t="str">
        <f t="shared" si="14"/>
        <v>Camioneta</v>
      </c>
      <c r="E167" s="10" t="str">
        <f>O167</f>
        <v>S-0125</v>
      </c>
      <c r="F167" s="10" t="str">
        <f t="shared" si="15"/>
        <v>Protección Civil y Bomberos</v>
      </c>
      <c r="G167" s="10" t="str">
        <f t="shared" si="16"/>
        <v>V-205</v>
      </c>
      <c r="H167" s="284" t="e">
        <f>#REF!</f>
        <v>#REF!</v>
      </c>
      <c r="I167" s="10" t="s">
        <v>1560</v>
      </c>
      <c r="J167" s="334">
        <v>43732</v>
      </c>
      <c r="K167" s="334">
        <v>43732</v>
      </c>
      <c r="L167" s="289" t="s">
        <v>1568</v>
      </c>
      <c r="M167" s="162"/>
      <c r="N167" s="141" t="s">
        <v>955</v>
      </c>
      <c r="O167" s="375" t="s">
        <v>956</v>
      </c>
      <c r="P167" s="354" t="s">
        <v>180</v>
      </c>
      <c r="Q167" s="354" t="s">
        <v>957</v>
      </c>
      <c r="R167" s="362" t="s">
        <v>958</v>
      </c>
      <c r="S167" s="376" t="s">
        <v>106</v>
      </c>
      <c r="T167" s="354" t="s">
        <v>959</v>
      </c>
      <c r="U167" s="354">
        <v>2019</v>
      </c>
      <c r="V167" s="505">
        <v>43556</v>
      </c>
      <c r="W167" s="354" t="s">
        <v>30</v>
      </c>
      <c r="X167" s="409">
        <v>43556</v>
      </c>
      <c r="Y167" s="410" t="s">
        <v>60</v>
      </c>
      <c r="Z167" s="294" t="s">
        <v>60</v>
      </c>
      <c r="AA167" s="320" t="s">
        <v>33</v>
      </c>
      <c r="AB167" s="294" t="s">
        <v>34</v>
      </c>
      <c r="AC167" s="294">
        <v>6</v>
      </c>
      <c r="AD167" s="438" t="s">
        <v>1277</v>
      </c>
      <c r="AE167" s="154" t="s">
        <v>44</v>
      </c>
      <c r="AF167" s="138">
        <v>1</v>
      </c>
      <c r="AG167" s="3"/>
    </row>
    <row r="168" spans="1:33" customFormat="1" ht="25.5" customHeight="1" x14ac:dyDescent="0.25">
      <c r="A168" s="10">
        <v>2022</v>
      </c>
      <c r="B168" s="452">
        <v>44774</v>
      </c>
      <c r="C168" s="452">
        <v>44804</v>
      </c>
      <c r="D168" s="283" t="str">
        <f t="shared" si="14"/>
        <v xml:space="preserve">Camión </v>
      </c>
      <c r="E168" s="10" t="str">
        <f>O168</f>
        <v>S-0126</v>
      </c>
      <c r="F168" s="10" t="str">
        <f t="shared" si="15"/>
        <v>DIF Municipal</v>
      </c>
      <c r="G168" s="10" t="str">
        <f t="shared" si="16"/>
        <v>V-206</v>
      </c>
      <c r="H168" s="284" t="e">
        <f>#REF!</f>
        <v>#REF!</v>
      </c>
      <c r="I168" s="10" t="s">
        <v>1560</v>
      </c>
      <c r="J168" s="334">
        <v>43732</v>
      </c>
      <c r="K168" s="334">
        <v>44062</v>
      </c>
      <c r="L168" s="289" t="s">
        <v>1570</v>
      </c>
      <c r="M168" s="162"/>
      <c r="N168" s="141" t="s">
        <v>960</v>
      </c>
      <c r="O168" s="375" t="s">
        <v>961</v>
      </c>
      <c r="P168" s="354" t="s">
        <v>1618</v>
      </c>
      <c r="Q168" s="354" t="s">
        <v>962</v>
      </c>
      <c r="R168" s="362" t="s">
        <v>963</v>
      </c>
      <c r="S168" s="376" t="s">
        <v>800</v>
      </c>
      <c r="T168" s="354" t="s">
        <v>878</v>
      </c>
      <c r="U168" s="354">
        <v>2019</v>
      </c>
      <c r="V168" s="505">
        <v>43672</v>
      </c>
      <c r="W168" s="354" t="s">
        <v>30</v>
      </c>
      <c r="X168" s="409">
        <v>43672</v>
      </c>
      <c r="Y168" s="410" t="s">
        <v>31</v>
      </c>
      <c r="Z168" s="294" t="s">
        <v>60</v>
      </c>
      <c r="AA168" s="320" t="s">
        <v>1308</v>
      </c>
      <c r="AB168" s="294" t="s">
        <v>34</v>
      </c>
      <c r="AC168" s="294">
        <v>8</v>
      </c>
      <c r="AD168" s="438" t="s">
        <v>1277</v>
      </c>
      <c r="AE168" s="154" t="s">
        <v>52</v>
      </c>
      <c r="AF168" s="138">
        <v>1</v>
      </c>
      <c r="AG168" s="3"/>
    </row>
    <row r="169" spans="1:33" customFormat="1" ht="25.5" customHeight="1" x14ac:dyDescent="0.25">
      <c r="A169" s="10">
        <v>2022</v>
      </c>
      <c r="B169" s="452">
        <v>44774</v>
      </c>
      <c r="C169" s="452">
        <v>44804</v>
      </c>
      <c r="D169" s="283" t="str">
        <f t="shared" si="14"/>
        <v>Camioneta</v>
      </c>
      <c r="E169" s="10" t="str">
        <f>O169</f>
        <v>S-0127</v>
      </c>
      <c r="F169" s="10" t="str">
        <f t="shared" si="15"/>
        <v>Servicios Médicos Municipales</v>
      </c>
      <c r="G169" s="10" t="str">
        <f t="shared" si="16"/>
        <v>V-207</v>
      </c>
      <c r="H169" s="284" t="e">
        <f>#REF!</f>
        <v>#REF!</v>
      </c>
      <c r="I169" s="10" t="s">
        <v>1560</v>
      </c>
      <c r="J169" s="334">
        <v>44053</v>
      </c>
      <c r="K169" s="334">
        <v>44053</v>
      </c>
      <c r="L169" s="289" t="s">
        <v>1568</v>
      </c>
      <c r="M169" s="162"/>
      <c r="N169" s="141" t="s">
        <v>964</v>
      </c>
      <c r="O169" s="375" t="s">
        <v>965</v>
      </c>
      <c r="P169" s="386" t="s">
        <v>454</v>
      </c>
      <c r="Q169" s="354" t="s">
        <v>148</v>
      </c>
      <c r="R169" s="362" t="s">
        <v>966</v>
      </c>
      <c r="S169" s="376" t="s">
        <v>106</v>
      </c>
      <c r="T169" s="354" t="s">
        <v>967</v>
      </c>
      <c r="U169" s="354">
        <v>2019</v>
      </c>
      <c r="V169" s="505">
        <v>43682</v>
      </c>
      <c r="W169" s="354" t="s">
        <v>968</v>
      </c>
      <c r="X169" s="409">
        <v>43682</v>
      </c>
      <c r="Y169" s="410" t="s">
        <v>31</v>
      </c>
      <c r="Z169" s="294" t="s">
        <v>60</v>
      </c>
      <c r="AA169" s="320" t="s">
        <v>33</v>
      </c>
      <c r="AB169" s="294" t="s">
        <v>34</v>
      </c>
      <c r="AC169" s="294">
        <v>8</v>
      </c>
      <c r="AD169" s="294" t="s">
        <v>35</v>
      </c>
      <c r="AE169" s="154" t="s">
        <v>44</v>
      </c>
      <c r="AF169" s="138">
        <v>1</v>
      </c>
      <c r="AG169" s="3"/>
    </row>
    <row r="170" spans="1:33" customFormat="1" ht="25.5" customHeight="1" x14ac:dyDescent="0.25">
      <c r="A170" s="10">
        <v>2022</v>
      </c>
      <c r="B170" s="452">
        <v>44774</v>
      </c>
      <c r="C170" s="452">
        <v>44804</v>
      </c>
      <c r="D170" s="283" t="str">
        <f t="shared" si="14"/>
        <v>Camioneta</v>
      </c>
      <c r="E170" s="10" t="str">
        <f>O170</f>
        <v>S-1</v>
      </c>
      <c r="F170" s="10" t="str">
        <f t="shared" si="15"/>
        <v>Comunicación Social</v>
      </c>
      <c r="G170" s="10" t="str">
        <f t="shared" si="16"/>
        <v>V-208</v>
      </c>
      <c r="H170" s="284" t="e">
        <f>#REF!</f>
        <v>#REF!</v>
      </c>
      <c r="I170" s="10" t="s">
        <v>1560</v>
      </c>
      <c r="J170" s="334">
        <v>43874</v>
      </c>
      <c r="K170" s="334">
        <v>43874</v>
      </c>
      <c r="L170" s="289"/>
      <c r="M170" s="162"/>
      <c r="N170" s="141" t="s">
        <v>969</v>
      </c>
      <c r="O170" s="375" t="s">
        <v>970</v>
      </c>
      <c r="P170" s="386" t="s">
        <v>971</v>
      </c>
      <c r="Q170" s="354" t="s">
        <v>972</v>
      </c>
      <c r="R170" s="362" t="s">
        <v>973</v>
      </c>
      <c r="S170" s="376" t="s">
        <v>745</v>
      </c>
      <c r="T170" s="354" t="s">
        <v>974</v>
      </c>
      <c r="U170" s="354">
        <v>2020</v>
      </c>
      <c r="V170" s="505">
        <v>43845</v>
      </c>
      <c r="W170" s="354" t="s">
        <v>975</v>
      </c>
      <c r="X170" s="409">
        <v>43845</v>
      </c>
      <c r="Y170" s="410" t="s">
        <v>60</v>
      </c>
      <c r="Z170" s="294" t="s">
        <v>60</v>
      </c>
      <c r="AA170" s="320" t="s">
        <v>33</v>
      </c>
      <c r="AB170" s="294" t="s">
        <v>34</v>
      </c>
      <c r="AC170" s="294">
        <v>4</v>
      </c>
      <c r="AD170" s="438" t="s">
        <v>1277</v>
      </c>
      <c r="AE170" s="154" t="s">
        <v>52</v>
      </c>
      <c r="AF170" s="138">
        <v>1</v>
      </c>
      <c r="AG170" s="3"/>
    </row>
    <row r="171" spans="1:33" customFormat="1" ht="25.5" customHeight="1" x14ac:dyDescent="0.25">
      <c r="A171" s="10">
        <v>2022</v>
      </c>
      <c r="B171" s="452">
        <v>44774</v>
      </c>
      <c r="C171" s="452">
        <v>44804</v>
      </c>
      <c r="D171" s="283" t="str">
        <f t="shared" si="14"/>
        <v>Camioneta</v>
      </c>
      <c r="E171" s="10" t="str">
        <f t="shared" ref="E171:E176" si="17">O171</f>
        <v>S-2</v>
      </c>
      <c r="F171" s="10" t="str">
        <f t="shared" si="15"/>
        <v>Seguridad Pública</v>
      </c>
      <c r="G171" s="10" t="str">
        <f t="shared" si="16"/>
        <v>V-209</v>
      </c>
      <c r="H171" s="284" t="e">
        <f>#REF!</f>
        <v>#REF!</v>
      </c>
      <c r="I171" s="10" t="s">
        <v>1560</v>
      </c>
      <c r="J171" s="334">
        <v>43874</v>
      </c>
      <c r="K171" s="334">
        <v>43874</v>
      </c>
      <c r="L171" s="289"/>
      <c r="M171" s="162"/>
      <c r="N171" s="141" t="s">
        <v>976</v>
      </c>
      <c r="O171" s="354" t="s">
        <v>977</v>
      </c>
      <c r="P171" s="354" t="s">
        <v>320</v>
      </c>
      <c r="Q171" s="354" t="s">
        <v>978</v>
      </c>
      <c r="R171" s="362" t="s">
        <v>979</v>
      </c>
      <c r="S171" s="376" t="s">
        <v>745</v>
      </c>
      <c r="T171" s="354" t="s">
        <v>974</v>
      </c>
      <c r="U171" s="354">
        <v>2020</v>
      </c>
      <c r="V171" s="505">
        <v>43845</v>
      </c>
      <c r="W171" s="354" t="s">
        <v>975</v>
      </c>
      <c r="X171" s="409">
        <v>43845</v>
      </c>
      <c r="Y171" s="410" t="s">
        <v>60</v>
      </c>
      <c r="Z171" s="294" t="s">
        <v>60</v>
      </c>
      <c r="AA171" s="320" t="s">
        <v>33</v>
      </c>
      <c r="AB171" s="294" t="s">
        <v>34</v>
      </c>
      <c r="AC171" s="294">
        <v>4</v>
      </c>
      <c r="AD171" s="438" t="s">
        <v>1277</v>
      </c>
      <c r="AE171" s="151" t="s">
        <v>52</v>
      </c>
      <c r="AF171" s="138">
        <v>1</v>
      </c>
      <c r="AG171" s="3"/>
    </row>
    <row r="172" spans="1:33" customFormat="1" ht="25.5" customHeight="1" x14ac:dyDescent="0.25">
      <c r="A172" s="10">
        <v>2022</v>
      </c>
      <c r="B172" s="452">
        <v>44774</v>
      </c>
      <c r="C172" s="452">
        <v>44804</v>
      </c>
      <c r="D172" s="283" t="str">
        <f t="shared" si="14"/>
        <v>Camioneta</v>
      </c>
      <c r="E172" s="10" t="str">
        <f t="shared" si="17"/>
        <v>S-4</v>
      </c>
      <c r="F172" s="10" t="str">
        <f t="shared" si="15"/>
        <v>Seguridad Pública</v>
      </c>
      <c r="G172" s="10" t="str">
        <f t="shared" si="16"/>
        <v>V-211</v>
      </c>
      <c r="H172" s="284" t="e">
        <f>#REF!</f>
        <v>#REF!</v>
      </c>
      <c r="I172" s="10" t="s">
        <v>1560</v>
      </c>
      <c r="J172" s="334">
        <v>43874</v>
      </c>
      <c r="K172" s="334">
        <v>43874</v>
      </c>
      <c r="L172" s="289"/>
      <c r="M172" s="162"/>
      <c r="N172" s="141" t="s">
        <v>984</v>
      </c>
      <c r="O172" s="354" t="s">
        <v>985</v>
      </c>
      <c r="P172" s="354" t="s">
        <v>320</v>
      </c>
      <c r="Q172" s="354" t="s">
        <v>986</v>
      </c>
      <c r="R172" s="362" t="s">
        <v>987</v>
      </c>
      <c r="S172" s="376" t="s">
        <v>745</v>
      </c>
      <c r="T172" s="354" t="s">
        <v>974</v>
      </c>
      <c r="U172" s="354">
        <v>2020</v>
      </c>
      <c r="V172" s="505">
        <v>43845</v>
      </c>
      <c r="W172" s="354" t="s">
        <v>975</v>
      </c>
      <c r="X172" s="409">
        <v>43845</v>
      </c>
      <c r="Y172" s="410" t="s">
        <v>60</v>
      </c>
      <c r="Z172" s="294" t="s">
        <v>60</v>
      </c>
      <c r="AA172" s="320" t="s">
        <v>33</v>
      </c>
      <c r="AB172" s="294" t="s">
        <v>34</v>
      </c>
      <c r="AC172" s="294">
        <v>4</v>
      </c>
      <c r="AD172" s="438" t="s">
        <v>1277</v>
      </c>
      <c r="AE172" s="154" t="s">
        <v>52</v>
      </c>
      <c r="AF172" s="138">
        <v>1</v>
      </c>
      <c r="AG172" s="3"/>
    </row>
    <row r="173" spans="1:33" customFormat="1" ht="25.5" customHeight="1" x14ac:dyDescent="0.25">
      <c r="A173" s="10">
        <v>2022</v>
      </c>
      <c r="B173" s="452">
        <v>44774</v>
      </c>
      <c r="C173" s="452">
        <v>44804</v>
      </c>
      <c r="D173" s="283" t="str">
        <f t="shared" si="14"/>
        <v>Camioneta</v>
      </c>
      <c r="E173" s="10" t="str">
        <f t="shared" si="17"/>
        <v>S-5</v>
      </c>
      <c r="F173" s="10" t="str">
        <f t="shared" si="15"/>
        <v>Seguridad Pública</v>
      </c>
      <c r="G173" s="10" t="str">
        <f t="shared" si="16"/>
        <v>V-212</v>
      </c>
      <c r="H173" s="284" t="e">
        <f>#REF!</f>
        <v>#REF!</v>
      </c>
      <c r="I173" s="10" t="s">
        <v>1560</v>
      </c>
      <c r="J173" s="334">
        <v>43874</v>
      </c>
      <c r="K173" s="334">
        <v>43874</v>
      </c>
      <c r="L173" s="289"/>
      <c r="M173" s="162"/>
      <c r="N173" s="141" t="s">
        <v>988</v>
      </c>
      <c r="O173" s="354" t="s">
        <v>989</v>
      </c>
      <c r="P173" s="354" t="s">
        <v>320</v>
      </c>
      <c r="Q173" s="354" t="s">
        <v>990</v>
      </c>
      <c r="R173" s="362" t="s">
        <v>991</v>
      </c>
      <c r="S173" s="376" t="s">
        <v>745</v>
      </c>
      <c r="T173" s="354" t="s">
        <v>974</v>
      </c>
      <c r="U173" s="354">
        <v>2020</v>
      </c>
      <c r="V173" s="505">
        <v>43845</v>
      </c>
      <c r="W173" s="354" t="s">
        <v>975</v>
      </c>
      <c r="X173" s="409">
        <v>43845</v>
      </c>
      <c r="Y173" s="410" t="s">
        <v>60</v>
      </c>
      <c r="Z173" s="294" t="s">
        <v>60</v>
      </c>
      <c r="AA173" s="320" t="s">
        <v>33</v>
      </c>
      <c r="AB173" s="294" t="s">
        <v>34</v>
      </c>
      <c r="AC173" s="294">
        <v>4</v>
      </c>
      <c r="AD173" s="438" t="s">
        <v>1277</v>
      </c>
      <c r="AE173" s="154" t="s">
        <v>52</v>
      </c>
      <c r="AF173" s="138">
        <v>1</v>
      </c>
      <c r="AG173" s="3"/>
    </row>
    <row r="174" spans="1:33" customFormat="1" ht="25.5" customHeight="1" x14ac:dyDescent="0.25">
      <c r="A174" s="10">
        <v>2022</v>
      </c>
      <c r="B174" s="452">
        <v>44774</v>
      </c>
      <c r="C174" s="452">
        <v>44804</v>
      </c>
      <c r="D174" s="283" t="str">
        <f t="shared" si="14"/>
        <v>Ambulancia</v>
      </c>
      <c r="E174" s="10" t="str">
        <f t="shared" si="17"/>
        <v>SMM-03</v>
      </c>
      <c r="F174" s="10" t="str">
        <f t="shared" si="15"/>
        <v>Servicios Médicos Municipales</v>
      </c>
      <c r="G174" s="10" t="str">
        <f t="shared" si="16"/>
        <v>V-213</v>
      </c>
      <c r="H174" s="284" t="e">
        <f>#REF!</f>
        <v>#REF!</v>
      </c>
      <c r="I174" s="10" t="s">
        <v>1560</v>
      </c>
      <c r="J174" s="334">
        <v>43892</v>
      </c>
      <c r="K174" s="334">
        <v>43892</v>
      </c>
      <c r="L174" s="289"/>
      <c r="M174" s="162"/>
      <c r="N174" s="141" t="s">
        <v>992</v>
      </c>
      <c r="O174" s="375" t="s">
        <v>993</v>
      </c>
      <c r="P174" s="354" t="s">
        <v>454</v>
      </c>
      <c r="Q174" s="354" t="s">
        <v>994</v>
      </c>
      <c r="R174" s="362" t="s">
        <v>995</v>
      </c>
      <c r="S174" s="376" t="s">
        <v>40</v>
      </c>
      <c r="T174" s="354" t="s">
        <v>996</v>
      </c>
      <c r="U174" s="354">
        <v>2020</v>
      </c>
      <c r="V174" s="505">
        <v>43880</v>
      </c>
      <c r="W174" s="354" t="s">
        <v>997</v>
      </c>
      <c r="X174" s="409">
        <v>43880</v>
      </c>
      <c r="Y174" s="410" t="s">
        <v>60</v>
      </c>
      <c r="Z174" s="294" t="s">
        <v>60</v>
      </c>
      <c r="AA174" s="320" t="s">
        <v>849</v>
      </c>
      <c r="AB174" s="294" t="s">
        <v>34</v>
      </c>
      <c r="AC174" s="294">
        <v>6</v>
      </c>
      <c r="AD174" s="438" t="s">
        <v>1277</v>
      </c>
      <c r="AE174" s="154" t="s">
        <v>52</v>
      </c>
      <c r="AF174" s="138">
        <v>1</v>
      </c>
      <c r="AG174" s="3"/>
    </row>
    <row r="175" spans="1:33" customFormat="1" ht="25.5" customHeight="1" x14ac:dyDescent="0.25">
      <c r="A175" s="10">
        <v>2022</v>
      </c>
      <c r="B175" s="452">
        <v>44774</v>
      </c>
      <c r="C175" s="452">
        <v>44804</v>
      </c>
      <c r="D175" s="283" t="str">
        <f t="shared" si="14"/>
        <v>Camioneta</v>
      </c>
      <c r="E175" s="10" t="str">
        <f t="shared" si="17"/>
        <v>S-6</v>
      </c>
      <c r="F175" s="10" t="str">
        <f t="shared" si="15"/>
        <v>Seguridad Pública Jefe de Escoltas</v>
      </c>
      <c r="G175" s="10" t="str">
        <f t="shared" si="16"/>
        <v>V-214</v>
      </c>
      <c r="H175" s="284" t="e">
        <f>#REF!</f>
        <v>#REF!</v>
      </c>
      <c r="I175" s="10" t="s">
        <v>1560</v>
      </c>
      <c r="J175" s="334">
        <v>43893</v>
      </c>
      <c r="K175" s="334">
        <v>43893</v>
      </c>
      <c r="L175" s="289"/>
      <c r="M175" s="162"/>
      <c r="N175" s="141" t="s">
        <v>998</v>
      </c>
      <c r="O175" s="375" t="s">
        <v>999</v>
      </c>
      <c r="P175" s="354" t="s">
        <v>1220</v>
      </c>
      <c r="Q175" s="354" t="s">
        <v>1000</v>
      </c>
      <c r="R175" s="362" t="s">
        <v>1001</v>
      </c>
      <c r="S175" s="376" t="s">
        <v>40</v>
      </c>
      <c r="T175" s="354" t="s">
        <v>1002</v>
      </c>
      <c r="U175" s="354">
        <v>2020</v>
      </c>
      <c r="V175" s="505">
        <v>43881</v>
      </c>
      <c r="W175" s="354" t="s">
        <v>997</v>
      </c>
      <c r="X175" s="409">
        <v>43881</v>
      </c>
      <c r="Y175" s="410" t="s">
        <v>31</v>
      </c>
      <c r="Z175" s="294" t="s">
        <v>60</v>
      </c>
      <c r="AA175" s="320" t="s">
        <v>33</v>
      </c>
      <c r="AB175" s="294" t="s">
        <v>34</v>
      </c>
      <c r="AC175" s="294">
        <v>6</v>
      </c>
      <c r="AD175" s="438" t="s">
        <v>1277</v>
      </c>
      <c r="AE175" s="154" t="s">
        <v>52</v>
      </c>
      <c r="AF175" s="138">
        <v>1</v>
      </c>
      <c r="AG175" s="3"/>
    </row>
    <row r="176" spans="1:33" customFormat="1" ht="25.5" customHeight="1" x14ac:dyDescent="0.25">
      <c r="A176" s="10">
        <v>2022</v>
      </c>
      <c r="B176" s="452">
        <v>44774</v>
      </c>
      <c r="C176" s="452">
        <v>44804</v>
      </c>
      <c r="D176" s="283" t="str">
        <f t="shared" si="14"/>
        <v>Van</v>
      </c>
      <c r="E176" s="10" t="str">
        <f t="shared" si="17"/>
        <v>SC-1</v>
      </c>
      <c r="F176" s="10" t="str">
        <f t="shared" si="15"/>
        <v>Seguridad Pública</v>
      </c>
      <c r="G176" s="10" t="str">
        <f t="shared" si="16"/>
        <v>V-215</v>
      </c>
      <c r="H176" s="284" t="e">
        <f>#REF!</f>
        <v>#REF!</v>
      </c>
      <c r="I176" s="10" t="s">
        <v>1560</v>
      </c>
      <c r="J176" s="334">
        <v>43902</v>
      </c>
      <c r="K176" s="334">
        <v>43903</v>
      </c>
      <c r="L176" s="289"/>
      <c r="M176" s="162"/>
      <c r="N176" s="141" t="s">
        <v>1003</v>
      </c>
      <c r="O176" s="375" t="s">
        <v>1004</v>
      </c>
      <c r="P176" s="354" t="s">
        <v>320</v>
      </c>
      <c r="Q176" s="354" t="s">
        <v>1005</v>
      </c>
      <c r="R176" s="362" t="s">
        <v>1006</v>
      </c>
      <c r="S176" s="376" t="s">
        <v>79</v>
      </c>
      <c r="T176" s="354" t="s">
        <v>1007</v>
      </c>
      <c r="U176" s="354">
        <v>2020</v>
      </c>
      <c r="V176" s="505">
        <v>43823</v>
      </c>
      <c r="W176" s="354" t="s">
        <v>312</v>
      </c>
      <c r="X176" s="409">
        <v>43823</v>
      </c>
      <c r="Y176" s="410" t="s">
        <v>60</v>
      </c>
      <c r="Z176" s="294" t="s">
        <v>60</v>
      </c>
      <c r="AA176" s="320" t="s">
        <v>1008</v>
      </c>
      <c r="AB176" s="294" t="s">
        <v>34</v>
      </c>
      <c r="AC176" s="294">
        <v>4</v>
      </c>
      <c r="AD176" s="438" t="s">
        <v>1277</v>
      </c>
      <c r="AE176" s="154" t="s">
        <v>52</v>
      </c>
      <c r="AF176" s="138">
        <v>1</v>
      </c>
      <c r="AG176" s="3"/>
    </row>
    <row r="177" spans="1:33" customFormat="1" ht="25.5" customHeight="1" x14ac:dyDescent="0.25">
      <c r="A177" s="10">
        <v>2022</v>
      </c>
      <c r="B177" s="452">
        <v>44774</v>
      </c>
      <c r="C177" s="452">
        <v>44804</v>
      </c>
      <c r="D177" s="283" t="str">
        <f t="shared" si="14"/>
        <v>Motocicleta</v>
      </c>
      <c r="E177" s="10" t="e">
        <f>#REF!</f>
        <v>#REF!</v>
      </c>
      <c r="F177" s="10" t="str">
        <f t="shared" si="15"/>
        <v>Servicios Médicos Municipales</v>
      </c>
      <c r="G177" s="10" t="str">
        <f t="shared" si="16"/>
        <v>V-216</v>
      </c>
      <c r="H177" s="284" t="e">
        <f>#REF!</f>
        <v>#REF!</v>
      </c>
      <c r="I177" s="10" t="s">
        <v>1560</v>
      </c>
      <c r="J177" s="334">
        <v>43962</v>
      </c>
      <c r="K177" s="334">
        <v>44773</v>
      </c>
      <c r="L177" s="289"/>
      <c r="M177" s="162"/>
      <c r="N177" s="141" t="s">
        <v>1009</v>
      </c>
      <c r="O177" s="375" t="s">
        <v>1010</v>
      </c>
      <c r="P177" s="354" t="s">
        <v>454</v>
      </c>
      <c r="Q177" s="354" t="s">
        <v>1011</v>
      </c>
      <c r="R177" s="362" t="s">
        <v>1012</v>
      </c>
      <c r="S177" s="376" t="s">
        <v>1013</v>
      </c>
      <c r="T177" s="354" t="s">
        <v>1014</v>
      </c>
      <c r="U177" s="354">
        <v>2020</v>
      </c>
      <c r="V177" s="505">
        <v>43941</v>
      </c>
      <c r="W177" s="354" t="s">
        <v>1015</v>
      </c>
      <c r="X177" s="409">
        <v>43941</v>
      </c>
      <c r="Y177" s="410" t="s">
        <v>60</v>
      </c>
      <c r="Z177" s="294" t="s">
        <v>60</v>
      </c>
      <c r="AA177" s="320" t="s">
        <v>61</v>
      </c>
      <c r="AB177" s="294" t="s">
        <v>34</v>
      </c>
      <c r="AC177" s="294">
        <v>1</v>
      </c>
      <c r="AD177" s="438" t="s">
        <v>1278</v>
      </c>
      <c r="AE177" s="154" t="s">
        <v>52</v>
      </c>
      <c r="AF177" s="138">
        <v>1</v>
      </c>
      <c r="AG177" s="3"/>
    </row>
    <row r="178" spans="1:33" customFormat="1" ht="25.5" customHeight="1" x14ac:dyDescent="0.25">
      <c r="A178" s="10">
        <v>2022</v>
      </c>
      <c r="B178" s="452">
        <v>44774</v>
      </c>
      <c r="C178" s="452">
        <v>44804</v>
      </c>
      <c r="D178" s="283" t="str">
        <f t="shared" si="14"/>
        <v>Motocicleta</v>
      </c>
      <c r="E178" s="10" t="e">
        <f>#REF!</f>
        <v>#REF!</v>
      </c>
      <c r="F178" s="10" t="str">
        <f t="shared" si="15"/>
        <v>Servicios Médicos Municipales</v>
      </c>
      <c r="G178" s="10" t="str">
        <f t="shared" si="16"/>
        <v>V-217</v>
      </c>
      <c r="H178" s="284" t="e">
        <f>#REF!</f>
        <v>#REF!</v>
      </c>
      <c r="I178" s="10" t="s">
        <v>1560</v>
      </c>
      <c r="J178" s="334">
        <v>43962</v>
      </c>
      <c r="K178" s="334">
        <v>44773</v>
      </c>
      <c r="L178" s="289"/>
      <c r="M178" s="162"/>
      <c r="N178" s="141" t="s">
        <v>1016</v>
      </c>
      <c r="O178" s="375" t="s">
        <v>1017</v>
      </c>
      <c r="P178" s="386" t="s">
        <v>454</v>
      </c>
      <c r="Q178" s="354" t="s">
        <v>1018</v>
      </c>
      <c r="R178" s="362" t="s">
        <v>1019</v>
      </c>
      <c r="S178" s="376" t="s">
        <v>1013</v>
      </c>
      <c r="T178" s="354" t="s">
        <v>1014</v>
      </c>
      <c r="U178" s="354">
        <v>2020</v>
      </c>
      <c r="V178" s="505">
        <v>43941</v>
      </c>
      <c r="W178" s="354" t="s">
        <v>1015</v>
      </c>
      <c r="X178" s="409">
        <v>43941</v>
      </c>
      <c r="Y178" s="410" t="s">
        <v>60</v>
      </c>
      <c r="Z178" s="294" t="s">
        <v>60</v>
      </c>
      <c r="AA178" s="320" t="s">
        <v>61</v>
      </c>
      <c r="AB178" s="294" t="s">
        <v>34</v>
      </c>
      <c r="AC178" s="294">
        <v>1</v>
      </c>
      <c r="AD178" s="438" t="s">
        <v>1278</v>
      </c>
      <c r="AE178" s="154" t="s">
        <v>52</v>
      </c>
      <c r="AF178" s="138">
        <v>1</v>
      </c>
      <c r="AG178" s="3"/>
    </row>
    <row r="179" spans="1:33" customFormat="1" ht="25.5" customHeight="1" x14ac:dyDescent="0.25">
      <c r="A179" s="10">
        <v>2022</v>
      </c>
      <c r="B179" s="452">
        <v>44774</v>
      </c>
      <c r="C179" s="452">
        <v>44804</v>
      </c>
      <c r="D179" s="283" t="str">
        <f t="shared" si="14"/>
        <v>Motocicleta</v>
      </c>
      <c r="E179" s="10" t="e">
        <f>#REF!</f>
        <v>#REF!</v>
      </c>
      <c r="F179" s="10" t="str">
        <f t="shared" si="15"/>
        <v>Seguridad Pública</v>
      </c>
      <c r="G179" s="10" t="str">
        <f t="shared" si="16"/>
        <v>V-218</v>
      </c>
      <c r="H179" s="284" t="e">
        <f>#REF!</f>
        <v>#REF!</v>
      </c>
      <c r="I179" s="10" t="s">
        <v>1560</v>
      </c>
      <c r="J179" s="334">
        <v>43977</v>
      </c>
      <c r="K179" s="334">
        <v>44773</v>
      </c>
      <c r="L179" s="289"/>
      <c r="M179" s="162"/>
      <c r="N179" s="141" t="s">
        <v>1020</v>
      </c>
      <c r="O179" s="354" t="s">
        <v>1021</v>
      </c>
      <c r="P179" s="354" t="s">
        <v>320</v>
      </c>
      <c r="Q179" s="354" t="s">
        <v>1022</v>
      </c>
      <c r="R179" s="362" t="s">
        <v>1023</v>
      </c>
      <c r="S179" s="376" t="s">
        <v>1013</v>
      </c>
      <c r="T179" s="354" t="s">
        <v>1014</v>
      </c>
      <c r="U179" s="354">
        <v>2020</v>
      </c>
      <c r="V179" s="505">
        <v>43957</v>
      </c>
      <c r="W179" s="354" t="s">
        <v>1024</v>
      </c>
      <c r="X179" s="409">
        <v>43957</v>
      </c>
      <c r="Y179" s="410" t="s">
        <v>60</v>
      </c>
      <c r="Z179" s="294" t="s">
        <v>60</v>
      </c>
      <c r="AA179" s="320" t="s">
        <v>61</v>
      </c>
      <c r="AB179" s="294" t="s">
        <v>34</v>
      </c>
      <c r="AC179" s="294">
        <v>1</v>
      </c>
      <c r="AD179" s="438" t="s">
        <v>1277</v>
      </c>
      <c r="AE179" s="154" t="s">
        <v>52</v>
      </c>
      <c r="AF179" s="138">
        <v>1</v>
      </c>
      <c r="AG179" s="3"/>
    </row>
    <row r="180" spans="1:33" customFormat="1" ht="25.5" customHeight="1" x14ac:dyDescent="0.25">
      <c r="A180" s="10">
        <v>2022</v>
      </c>
      <c r="B180" s="452">
        <v>44774</v>
      </c>
      <c r="C180" s="452">
        <v>44804</v>
      </c>
      <c r="D180" s="283" t="str">
        <f t="shared" si="14"/>
        <v>Motocicleta</v>
      </c>
      <c r="E180" s="10" t="e">
        <f>#REF!</f>
        <v>#REF!</v>
      </c>
      <c r="F180" s="10" t="str">
        <f t="shared" si="15"/>
        <v>Seguridad Pública</v>
      </c>
      <c r="G180" s="10" t="str">
        <f t="shared" si="16"/>
        <v>V-219</v>
      </c>
      <c r="H180" s="284" t="e">
        <f>#REF!</f>
        <v>#REF!</v>
      </c>
      <c r="I180" s="10" t="s">
        <v>1560</v>
      </c>
      <c r="J180" s="334">
        <v>43977</v>
      </c>
      <c r="K180" s="334">
        <v>44773</v>
      </c>
      <c r="L180" s="289"/>
      <c r="M180" s="162"/>
      <c r="N180" s="141" t="s">
        <v>1025</v>
      </c>
      <c r="O180" s="354" t="s">
        <v>1026</v>
      </c>
      <c r="P180" s="354" t="s">
        <v>320</v>
      </c>
      <c r="Q180" s="354" t="s">
        <v>1027</v>
      </c>
      <c r="R180" s="362" t="s">
        <v>1028</v>
      </c>
      <c r="S180" s="376" t="s">
        <v>1013</v>
      </c>
      <c r="T180" s="354" t="s">
        <v>1014</v>
      </c>
      <c r="U180" s="354">
        <v>2020</v>
      </c>
      <c r="V180" s="505">
        <v>43957</v>
      </c>
      <c r="W180" s="354" t="s">
        <v>1024</v>
      </c>
      <c r="X180" s="409">
        <v>43957</v>
      </c>
      <c r="Y180" s="410" t="s">
        <v>60</v>
      </c>
      <c r="Z180" s="294" t="s">
        <v>60</v>
      </c>
      <c r="AA180" s="320" t="s">
        <v>61</v>
      </c>
      <c r="AB180" s="294" t="s">
        <v>34</v>
      </c>
      <c r="AC180" s="294">
        <v>1</v>
      </c>
      <c r="AD180" s="438" t="s">
        <v>1277</v>
      </c>
      <c r="AE180" s="154" t="s">
        <v>52</v>
      </c>
      <c r="AF180" s="138">
        <v>1</v>
      </c>
      <c r="AG180" s="3"/>
    </row>
    <row r="181" spans="1:33" customFormat="1" ht="25.5" customHeight="1" x14ac:dyDescent="0.25">
      <c r="A181" s="10">
        <v>2022</v>
      </c>
      <c r="B181" s="452">
        <v>44774</v>
      </c>
      <c r="C181" s="452">
        <v>44804</v>
      </c>
      <c r="D181" s="283" t="str">
        <f t="shared" si="14"/>
        <v>Motocicleta</v>
      </c>
      <c r="E181" s="10" t="e">
        <f>#REF!</f>
        <v>#REF!</v>
      </c>
      <c r="F181" s="10" t="str">
        <f t="shared" si="15"/>
        <v>Seguridad Pública</v>
      </c>
      <c r="G181" s="10" t="str">
        <f t="shared" si="16"/>
        <v>V-220</v>
      </c>
      <c r="H181" s="284" t="e">
        <f>#REF!</f>
        <v>#REF!</v>
      </c>
      <c r="I181" s="10" t="s">
        <v>1560</v>
      </c>
      <c r="J181" s="334">
        <v>43977</v>
      </c>
      <c r="K181" s="334">
        <v>44773</v>
      </c>
      <c r="L181" s="289"/>
      <c r="M181" s="162"/>
      <c r="N181" s="141" t="s">
        <v>1029</v>
      </c>
      <c r="O181" s="354" t="s">
        <v>1030</v>
      </c>
      <c r="P181" s="354" t="s">
        <v>320</v>
      </c>
      <c r="Q181" s="354" t="s">
        <v>1031</v>
      </c>
      <c r="R181" s="362" t="s">
        <v>1032</v>
      </c>
      <c r="S181" s="376" t="s">
        <v>1013</v>
      </c>
      <c r="T181" s="354" t="s">
        <v>1014</v>
      </c>
      <c r="U181" s="354">
        <v>2020</v>
      </c>
      <c r="V181" s="505">
        <v>43970</v>
      </c>
      <c r="W181" s="354" t="s">
        <v>1024</v>
      </c>
      <c r="X181" s="409">
        <v>43970</v>
      </c>
      <c r="Y181" s="410" t="s">
        <v>60</v>
      </c>
      <c r="Z181" s="294" t="s">
        <v>60</v>
      </c>
      <c r="AA181" s="320" t="s">
        <v>61</v>
      </c>
      <c r="AB181" s="294" t="s">
        <v>34</v>
      </c>
      <c r="AC181" s="294">
        <v>1</v>
      </c>
      <c r="AD181" s="438" t="s">
        <v>1277</v>
      </c>
      <c r="AE181" s="154" t="s">
        <v>52</v>
      </c>
      <c r="AF181" s="138">
        <v>1</v>
      </c>
      <c r="AG181" s="3"/>
    </row>
    <row r="182" spans="1:33" customFormat="1" ht="25.5" customHeight="1" x14ac:dyDescent="0.25">
      <c r="A182" s="10">
        <v>2022</v>
      </c>
      <c r="B182" s="452">
        <v>44774</v>
      </c>
      <c r="C182" s="452">
        <v>44804</v>
      </c>
      <c r="D182" s="283" t="str">
        <f t="shared" si="14"/>
        <v>Motocicleta</v>
      </c>
      <c r="E182" s="10" t="e">
        <f>#REF!</f>
        <v>#REF!</v>
      </c>
      <c r="F182" s="10" t="str">
        <f t="shared" si="15"/>
        <v>Seguridad Pública</v>
      </c>
      <c r="G182" s="10" t="str">
        <f t="shared" si="16"/>
        <v>V-221</v>
      </c>
      <c r="H182" s="284" t="e">
        <f>#REF!</f>
        <v>#REF!</v>
      </c>
      <c r="I182" s="10" t="s">
        <v>1560</v>
      </c>
      <c r="J182" s="334">
        <v>43977</v>
      </c>
      <c r="K182" s="334">
        <v>44773</v>
      </c>
      <c r="L182" s="289"/>
      <c r="M182" s="162"/>
      <c r="N182" s="141" t="s">
        <v>1033</v>
      </c>
      <c r="O182" s="354" t="s">
        <v>1034</v>
      </c>
      <c r="P182" s="354" t="s">
        <v>320</v>
      </c>
      <c r="Q182" s="354" t="s">
        <v>1035</v>
      </c>
      <c r="R182" s="362" t="s">
        <v>1036</v>
      </c>
      <c r="S182" s="376" t="s">
        <v>1013</v>
      </c>
      <c r="T182" s="354" t="s">
        <v>1014</v>
      </c>
      <c r="U182" s="354">
        <v>2020</v>
      </c>
      <c r="V182" s="505">
        <v>43970</v>
      </c>
      <c r="W182" s="354" t="s">
        <v>1024</v>
      </c>
      <c r="X182" s="409">
        <v>43970</v>
      </c>
      <c r="Y182" s="410" t="s">
        <v>60</v>
      </c>
      <c r="Z182" s="294" t="s">
        <v>60</v>
      </c>
      <c r="AA182" s="320" t="s">
        <v>61</v>
      </c>
      <c r="AB182" s="294" t="s">
        <v>34</v>
      </c>
      <c r="AC182" s="294">
        <v>1</v>
      </c>
      <c r="AD182" s="438" t="s">
        <v>1277</v>
      </c>
      <c r="AE182" s="154" t="s">
        <v>52</v>
      </c>
      <c r="AF182" s="138">
        <v>1</v>
      </c>
      <c r="AG182" s="3"/>
    </row>
    <row r="183" spans="1:33" customFormat="1" ht="25.5" customHeight="1" x14ac:dyDescent="0.25">
      <c r="A183" s="10">
        <v>2022</v>
      </c>
      <c r="B183" s="452">
        <v>44774</v>
      </c>
      <c r="C183" s="452">
        <v>44804</v>
      </c>
      <c r="D183" s="283" t="str">
        <f t="shared" si="14"/>
        <v>Camioneta</v>
      </c>
      <c r="E183" s="10" t="str">
        <f>O183</f>
        <v>S-0128</v>
      </c>
      <c r="F183" s="10" t="str">
        <f t="shared" si="15"/>
        <v>Sistema de Agua Potable y Alcantarillado Delegación  El Castillo</v>
      </c>
      <c r="G183" s="10" t="str">
        <f t="shared" si="16"/>
        <v>V-222</v>
      </c>
      <c r="H183" s="284" t="e">
        <f>#REF!</f>
        <v>#REF!</v>
      </c>
      <c r="I183" s="10" t="s">
        <v>1560</v>
      </c>
      <c r="J183" s="334">
        <v>44236</v>
      </c>
      <c r="K183" s="334">
        <v>44236</v>
      </c>
      <c r="L183" s="289" t="s">
        <v>1571</v>
      </c>
      <c r="M183" s="162"/>
      <c r="N183" s="141" t="s">
        <v>1037</v>
      </c>
      <c r="O183" s="375" t="s">
        <v>1038</v>
      </c>
      <c r="P183" s="467" t="s">
        <v>1616</v>
      </c>
      <c r="Q183" s="354" t="s">
        <v>1040</v>
      </c>
      <c r="R183" s="362" t="s">
        <v>1041</v>
      </c>
      <c r="S183" s="376" t="s">
        <v>745</v>
      </c>
      <c r="T183" s="354" t="s">
        <v>1042</v>
      </c>
      <c r="U183" s="354">
        <v>2020</v>
      </c>
      <c r="V183" s="505">
        <v>43951</v>
      </c>
      <c r="W183" s="354" t="s">
        <v>30</v>
      </c>
      <c r="X183" s="409">
        <v>43951</v>
      </c>
      <c r="Y183" s="410" t="s">
        <v>31</v>
      </c>
      <c r="Z183" s="294" t="s">
        <v>60</v>
      </c>
      <c r="AA183" s="320" t="s">
        <v>33</v>
      </c>
      <c r="AB183" s="294" t="s">
        <v>34</v>
      </c>
      <c r="AC183" s="294">
        <v>4</v>
      </c>
      <c r="AD183" s="438" t="s">
        <v>1278</v>
      </c>
      <c r="AE183" s="154" t="s">
        <v>52</v>
      </c>
      <c r="AF183" s="138">
        <v>1</v>
      </c>
      <c r="AG183" s="3"/>
    </row>
    <row r="184" spans="1:33" customFormat="1" ht="25.5" customHeight="1" x14ac:dyDescent="0.25">
      <c r="A184" s="10">
        <v>2022</v>
      </c>
      <c r="B184" s="452">
        <v>44774</v>
      </c>
      <c r="C184" s="452">
        <v>44804</v>
      </c>
      <c r="D184" s="283" t="str">
        <f t="shared" si="14"/>
        <v>Camioneta</v>
      </c>
      <c r="E184" s="10" t="str">
        <f>O184</f>
        <v>S-0129</v>
      </c>
      <c r="F184" s="10" t="str">
        <f t="shared" si="15"/>
        <v>Sistema de Agua Potable y Alcantarillado Delegación El Verde</v>
      </c>
      <c r="G184" s="10" t="str">
        <f t="shared" si="16"/>
        <v>V-223</v>
      </c>
      <c r="H184" s="284" t="e">
        <f>#REF!</f>
        <v>#REF!</v>
      </c>
      <c r="I184" s="10" t="s">
        <v>1560</v>
      </c>
      <c r="J184" s="334">
        <v>44236</v>
      </c>
      <c r="K184" s="334">
        <v>44236</v>
      </c>
      <c r="L184" s="289" t="s">
        <v>1572</v>
      </c>
      <c r="M184" s="162"/>
      <c r="N184" s="141" t="s">
        <v>1043</v>
      </c>
      <c r="O184" s="375" t="s">
        <v>1044</v>
      </c>
      <c r="P184" s="467" t="s">
        <v>1741</v>
      </c>
      <c r="Q184" s="354" t="s">
        <v>1045</v>
      </c>
      <c r="R184" s="362" t="s">
        <v>1046</v>
      </c>
      <c r="S184" s="376" t="s">
        <v>745</v>
      </c>
      <c r="T184" s="354" t="s">
        <v>1042</v>
      </c>
      <c r="U184" s="354">
        <v>2020</v>
      </c>
      <c r="V184" s="505">
        <v>43950</v>
      </c>
      <c r="W184" s="354" t="s">
        <v>30</v>
      </c>
      <c r="X184" s="409">
        <v>43950</v>
      </c>
      <c r="Y184" s="410" t="s">
        <v>31</v>
      </c>
      <c r="Z184" s="294" t="s">
        <v>60</v>
      </c>
      <c r="AA184" s="320" t="s">
        <v>33</v>
      </c>
      <c r="AB184" s="294" t="s">
        <v>34</v>
      </c>
      <c r="AC184" s="294">
        <v>4</v>
      </c>
      <c r="AD184" s="438" t="s">
        <v>1278</v>
      </c>
      <c r="AE184" s="154" t="s">
        <v>52</v>
      </c>
      <c r="AF184" s="138">
        <v>1</v>
      </c>
      <c r="AG184" s="3"/>
    </row>
    <row r="185" spans="1:33" customFormat="1" ht="25.5" customHeight="1" x14ac:dyDescent="0.25">
      <c r="A185" s="10">
        <v>2022</v>
      </c>
      <c r="B185" s="452">
        <v>44774</v>
      </c>
      <c r="C185" s="452">
        <v>44804</v>
      </c>
      <c r="D185" s="283" t="str">
        <f t="shared" si="14"/>
        <v>Motocicleta</v>
      </c>
      <c r="E185" s="10" t="str">
        <f t="shared" ref="E185:E196" si="18">O185</f>
        <v>S-0130</v>
      </c>
      <c r="F185" s="10" t="str">
        <f t="shared" si="15"/>
        <v>Para Baja Apremios</v>
      </c>
      <c r="G185" s="10" t="str">
        <f t="shared" si="16"/>
        <v>V-224</v>
      </c>
      <c r="H185" s="284" t="e">
        <f>#REF!</f>
        <v>#REF!</v>
      </c>
      <c r="I185" s="10" t="s">
        <v>1560</v>
      </c>
      <c r="J185" s="334">
        <v>43992</v>
      </c>
      <c r="K185" s="334">
        <v>43992</v>
      </c>
      <c r="L185" s="289"/>
      <c r="M185" s="162"/>
      <c r="N185" s="141" t="s">
        <v>1047</v>
      </c>
      <c r="O185" s="388" t="s">
        <v>1048</v>
      </c>
      <c r="P185" s="389" t="s">
        <v>1049</v>
      </c>
      <c r="Q185" s="355" t="s">
        <v>1050</v>
      </c>
      <c r="R185" s="365" t="s">
        <v>1051</v>
      </c>
      <c r="S185" s="86" t="s">
        <v>58</v>
      </c>
      <c r="T185" s="355" t="s">
        <v>1052</v>
      </c>
      <c r="U185" s="355">
        <v>2020</v>
      </c>
      <c r="V185" s="509">
        <v>43978</v>
      </c>
      <c r="W185" s="355" t="s">
        <v>73</v>
      </c>
      <c r="X185" s="413">
        <v>43978</v>
      </c>
      <c r="Y185" s="414" t="s">
        <v>31</v>
      </c>
      <c r="Z185" s="297" t="s">
        <v>67</v>
      </c>
      <c r="AA185" s="323" t="s">
        <v>61</v>
      </c>
      <c r="AB185" s="297" t="s">
        <v>34</v>
      </c>
      <c r="AC185" s="297">
        <v>1</v>
      </c>
      <c r="AD185" s="438" t="s">
        <v>1277</v>
      </c>
      <c r="AE185" s="151" t="s">
        <v>52</v>
      </c>
      <c r="AF185" s="138">
        <v>1</v>
      </c>
      <c r="AG185" s="3"/>
    </row>
    <row r="186" spans="1:33" customFormat="1" ht="25.5" customHeight="1" x14ac:dyDescent="0.25">
      <c r="A186" s="10">
        <v>2022</v>
      </c>
      <c r="B186" s="452">
        <v>44774</v>
      </c>
      <c r="C186" s="452">
        <v>44804</v>
      </c>
      <c r="D186" s="283" t="str">
        <f t="shared" si="14"/>
        <v>Motocicleta</v>
      </c>
      <c r="E186" s="10" t="str">
        <f t="shared" si="18"/>
        <v>S-0131</v>
      </c>
      <c r="F186" s="10" t="str">
        <f t="shared" si="15"/>
        <v>Apremios</v>
      </c>
      <c r="G186" s="10" t="str">
        <f t="shared" si="16"/>
        <v>V-225</v>
      </c>
      <c r="H186" s="284" t="e">
        <f>#REF!</f>
        <v>#REF!</v>
      </c>
      <c r="I186" s="10" t="s">
        <v>1560</v>
      </c>
      <c r="J186" s="334">
        <v>43992</v>
      </c>
      <c r="K186" s="334">
        <v>43992</v>
      </c>
      <c r="L186" s="289"/>
      <c r="M186" s="162"/>
      <c r="N186" s="141" t="s">
        <v>1053</v>
      </c>
      <c r="O186" s="375" t="s">
        <v>1054</v>
      </c>
      <c r="P186" s="445" t="s">
        <v>210</v>
      </c>
      <c r="Q186" s="354" t="s">
        <v>1055</v>
      </c>
      <c r="R186" s="362" t="s">
        <v>1056</v>
      </c>
      <c r="S186" s="376" t="s">
        <v>58</v>
      </c>
      <c r="T186" s="354" t="s">
        <v>1052</v>
      </c>
      <c r="U186" s="354">
        <v>2020</v>
      </c>
      <c r="V186" s="505">
        <v>43978</v>
      </c>
      <c r="W186" s="354" t="s">
        <v>73</v>
      </c>
      <c r="X186" s="409">
        <v>43978</v>
      </c>
      <c r="Y186" s="410" t="s">
        <v>31</v>
      </c>
      <c r="Z186" s="294" t="s">
        <v>60</v>
      </c>
      <c r="AA186" s="320" t="s">
        <v>61</v>
      </c>
      <c r="AB186" s="294" t="s">
        <v>34</v>
      </c>
      <c r="AC186" s="294">
        <v>1</v>
      </c>
      <c r="AD186" s="438" t="s">
        <v>1277</v>
      </c>
      <c r="AE186" s="154" t="s">
        <v>52</v>
      </c>
      <c r="AF186" s="137">
        <v>1</v>
      </c>
      <c r="AG186" s="3"/>
    </row>
    <row r="187" spans="1:33" customFormat="1" ht="25.5" customHeight="1" x14ac:dyDescent="0.25">
      <c r="A187" s="10">
        <v>2022</v>
      </c>
      <c r="B187" s="452">
        <v>44774</v>
      </c>
      <c r="C187" s="452">
        <v>44804</v>
      </c>
      <c r="D187" s="283" t="str">
        <f t="shared" si="14"/>
        <v>Motocicleta</v>
      </c>
      <c r="E187" s="10" t="str">
        <f t="shared" si="18"/>
        <v>S-0132</v>
      </c>
      <c r="F187" s="10" t="str">
        <f t="shared" si="15"/>
        <v>Apremios</v>
      </c>
      <c r="G187" s="10" t="str">
        <f t="shared" si="16"/>
        <v>V-226</v>
      </c>
      <c r="H187" s="284" t="e">
        <f>#REF!</f>
        <v>#REF!</v>
      </c>
      <c r="I187" s="10" t="s">
        <v>1560</v>
      </c>
      <c r="J187" s="334">
        <v>43992</v>
      </c>
      <c r="K187" s="334">
        <v>43992</v>
      </c>
      <c r="L187" s="289"/>
      <c r="M187" s="162"/>
      <c r="N187" s="141" t="s">
        <v>1057</v>
      </c>
      <c r="O187" s="375" t="s">
        <v>1058</v>
      </c>
      <c r="P187" s="445" t="s">
        <v>210</v>
      </c>
      <c r="Q187" s="354" t="s">
        <v>1059</v>
      </c>
      <c r="R187" s="362" t="s">
        <v>1060</v>
      </c>
      <c r="S187" s="376" t="s">
        <v>58</v>
      </c>
      <c r="T187" s="354" t="s">
        <v>1052</v>
      </c>
      <c r="U187" s="354">
        <v>2020</v>
      </c>
      <c r="V187" s="505">
        <v>43978</v>
      </c>
      <c r="W187" s="354" t="s">
        <v>73</v>
      </c>
      <c r="X187" s="409">
        <v>43978</v>
      </c>
      <c r="Y187" s="410" t="s">
        <v>31</v>
      </c>
      <c r="Z187" s="294" t="s">
        <v>60</v>
      </c>
      <c r="AA187" s="320" t="s">
        <v>61</v>
      </c>
      <c r="AB187" s="294" t="s">
        <v>34</v>
      </c>
      <c r="AC187" s="294">
        <v>1</v>
      </c>
      <c r="AD187" s="438" t="s">
        <v>1277</v>
      </c>
      <c r="AE187" s="154" t="s">
        <v>52</v>
      </c>
      <c r="AF187" s="137">
        <v>1</v>
      </c>
      <c r="AG187" s="3"/>
    </row>
    <row r="188" spans="1:33" customFormat="1" ht="25.5" customHeight="1" x14ac:dyDescent="0.25">
      <c r="A188" s="10">
        <v>2022</v>
      </c>
      <c r="B188" s="452">
        <v>44774</v>
      </c>
      <c r="C188" s="452">
        <v>44804</v>
      </c>
      <c r="D188" s="283" t="str">
        <f t="shared" si="14"/>
        <v>Camioneta</v>
      </c>
      <c r="E188" s="10" t="str">
        <f t="shared" si="18"/>
        <v>S-0133</v>
      </c>
      <c r="F188" s="10" t="str">
        <f t="shared" si="15"/>
        <v>DIF Municipal</v>
      </c>
      <c r="G188" s="10" t="str">
        <f t="shared" si="16"/>
        <v>V-227</v>
      </c>
      <c r="H188" s="284" t="e">
        <f>#REF!</f>
        <v>#REF!</v>
      </c>
      <c r="I188" s="10" t="s">
        <v>1560</v>
      </c>
      <c r="J188" s="334">
        <v>44013</v>
      </c>
      <c r="K188" s="334">
        <v>44013</v>
      </c>
      <c r="L188" s="289"/>
      <c r="M188" s="162"/>
      <c r="N188" s="141" t="s">
        <v>1061</v>
      </c>
      <c r="O188" s="375" t="s">
        <v>1062</v>
      </c>
      <c r="P188" s="354" t="s">
        <v>1618</v>
      </c>
      <c r="Q188" s="354" t="s">
        <v>1063</v>
      </c>
      <c r="R188" s="362" t="s">
        <v>1064</v>
      </c>
      <c r="S188" s="376" t="s">
        <v>745</v>
      </c>
      <c r="T188" s="354" t="s">
        <v>1065</v>
      </c>
      <c r="U188" s="354">
        <v>2019</v>
      </c>
      <c r="V188" s="505">
        <v>43626</v>
      </c>
      <c r="W188" s="354" t="s">
        <v>1066</v>
      </c>
      <c r="X188" s="409">
        <v>43626</v>
      </c>
      <c r="Y188" s="410" t="s">
        <v>31</v>
      </c>
      <c r="Z188" s="294" t="s">
        <v>60</v>
      </c>
      <c r="AA188" s="320" t="s">
        <v>33</v>
      </c>
      <c r="AB188" s="294" t="s">
        <v>34</v>
      </c>
      <c r="AC188" s="294">
        <v>4</v>
      </c>
      <c r="AD188" s="438" t="s">
        <v>1280</v>
      </c>
      <c r="AE188" s="154" t="s">
        <v>52</v>
      </c>
      <c r="AF188" s="137">
        <v>1</v>
      </c>
      <c r="AG188" s="3"/>
    </row>
    <row r="189" spans="1:33" customFormat="1" ht="25.5" customHeight="1" x14ac:dyDescent="0.25">
      <c r="A189" s="10">
        <v>2022</v>
      </c>
      <c r="B189" s="452">
        <v>44774</v>
      </c>
      <c r="C189" s="452">
        <v>44804</v>
      </c>
      <c r="D189" s="283" t="str">
        <f t="shared" si="14"/>
        <v>Motocicleta</v>
      </c>
      <c r="E189" s="10" t="e">
        <f>#REF!</f>
        <v>#REF!</v>
      </c>
      <c r="F189" s="10" t="str">
        <f t="shared" si="15"/>
        <v>Seguridad Pública</v>
      </c>
      <c r="G189" s="10" t="str">
        <f t="shared" si="16"/>
        <v>V-228</v>
      </c>
      <c r="H189" s="284" t="e">
        <f>#REF!</f>
        <v>#REF!</v>
      </c>
      <c r="I189" s="10" t="s">
        <v>1560</v>
      </c>
      <c r="J189" s="334">
        <v>44014</v>
      </c>
      <c r="K189" s="334">
        <v>44773</v>
      </c>
      <c r="L189" s="289"/>
      <c r="M189" s="162"/>
      <c r="N189" s="141" t="s">
        <v>1067</v>
      </c>
      <c r="O189" s="354" t="s">
        <v>1068</v>
      </c>
      <c r="P189" s="354" t="s">
        <v>320</v>
      </c>
      <c r="Q189" s="354" t="s">
        <v>1069</v>
      </c>
      <c r="R189" s="362" t="s">
        <v>1070</v>
      </c>
      <c r="S189" s="376" t="s">
        <v>1013</v>
      </c>
      <c r="T189" s="354" t="s">
        <v>1014</v>
      </c>
      <c r="U189" s="354">
        <v>2020</v>
      </c>
      <c r="V189" s="505">
        <v>43970</v>
      </c>
      <c r="W189" s="354" t="s">
        <v>1024</v>
      </c>
      <c r="X189" s="409">
        <v>43970</v>
      </c>
      <c r="Y189" s="410" t="s">
        <v>60</v>
      </c>
      <c r="Z189" s="294" t="s">
        <v>60</v>
      </c>
      <c r="AA189" s="320" t="s">
        <v>61</v>
      </c>
      <c r="AB189" s="294" t="s">
        <v>34</v>
      </c>
      <c r="AC189" s="294">
        <v>1</v>
      </c>
      <c r="AD189" s="438" t="s">
        <v>1277</v>
      </c>
      <c r="AE189" s="154" t="s">
        <v>52</v>
      </c>
      <c r="AF189" s="137">
        <v>1</v>
      </c>
      <c r="AG189" s="3"/>
    </row>
    <row r="190" spans="1:33" customFormat="1" ht="25.5" customHeight="1" x14ac:dyDescent="0.25">
      <c r="A190" s="10">
        <v>2022</v>
      </c>
      <c r="B190" s="452">
        <v>44774</v>
      </c>
      <c r="C190" s="452">
        <v>44804</v>
      </c>
      <c r="D190" s="283" t="str">
        <f t="shared" si="14"/>
        <v>Motocicleta</v>
      </c>
      <c r="E190" s="10" t="e">
        <f>#REF!</f>
        <v>#REF!</v>
      </c>
      <c r="F190" s="10" t="str">
        <f t="shared" si="15"/>
        <v>Seguridad Pública</v>
      </c>
      <c r="G190" s="10" t="str">
        <f t="shared" si="16"/>
        <v>V-229</v>
      </c>
      <c r="H190" s="284" t="e">
        <f>#REF!</f>
        <v>#REF!</v>
      </c>
      <c r="I190" s="10" t="s">
        <v>1560</v>
      </c>
      <c r="J190" s="334">
        <v>44026</v>
      </c>
      <c r="K190" s="334">
        <v>44773</v>
      </c>
      <c r="L190" s="289"/>
      <c r="M190" s="162"/>
      <c r="N190" s="141" t="s">
        <v>1071</v>
      </c>
      <c r="O190" s="354" t="s">
        <v>1072</v>
      </c>
      <c r="P190" s="354" t="s">
        <v>320</v>
      </c>
      <c r="Q190" s="354" t="s">
        <v>1073</v>
      </c>
      <c r="R190" s="362" t="s">
        <v>1074</v>
      </c>
      <c r="S190" s="376" t="s">
        <v>1013</v>
      </c>
      <c r="T190" s="354" t="s">
        <v>1014</v>
      </c>
      <c r="U190" s="354">
        <v>2020</v>
      </c>
      <c r="V190" s="505">
        <v>43957</v>
      </c>
      <c r="W190" s="354" t="s">
        <v>1024</v>
      </c>
      <c r="X190" s="409">
        <v>43957</v>
      </c>
      <c r="Y190" s="410" t="s">
        <v>60</v>
      </c>
      <c r="Z190" s="294" t="s">
        <v>60</v>
      </c>
      <c r="AA190" s="320" t="s">
        <v>61</v>
      </c>
      <c r="AB190" s="294" t="s">
        <v>34</v>
      </c>
      <c r="AC190" s="294">
        <v>1</v>
      </c>
      <c r="AD190" s="438" t="s">
        <v>1277</v>
      </c>
      <c r="AE190" s="154" t="s">
        <v>52</v>
      </c>
      <c r="AF190" s="137">
        <v>1</v>
      </c>
      <c r="AG190" s="3"/>
    </row>
    <row r="191" spans="1:33" customFormat="1" ht="25.5" customHeight="1" x14ac:dyDescent="0.25">
      <c r="A191" s="10">
        <v>2022</v>
      </c>
      <c r="B191" s="452">
        <v>44774</v>
      </c>
      <c r="C191" s="452">
        <v>44804</v>
      </c>
      <c r="D191" s="283" t="str">
        <f t="shared" si="14"/>
        <v>Motocicleta</v>
      </c>
      <c r="E191" s="10" t="e">
        <f>#REF!</f>
        <v>#REF!</v>
      </c>
      <c r="F191" s="10" t="str">
        <f t="shared" si="15"/>
        <v>Seguridad Pública</v>
      </c>
      <c r="G191" s="10" t="str">
        <f t="shared" si="16"/>
        <v>V-230</v>
      </c>
      <c r="H191" s="284" t="e">
        <f>#REF!</f>
        <v>#REF!</v>
      </c>
      <c r="I191" s="10" t="s">
        <v>1560</v>
      </c>
      <c r="J191" s="334">
        <v>44026</v>
      </c>
      <c r="K191" s="334">
        <v>44773</v>
      </c>
      <c r="L191" s="289"/>
      <c r="M191" s="162"/>
      <c r="N191" s="141" t="s">
        <v>1075</v>
      </c>
      <c r="O191" s="354" t="s">
        <v>1076</v>
      </c>
      <c r="P191" s="354" t="s">
        <v>320</v>
      </c>
      <c r="Q191" s="354" t="s">
        <v>1077</v>
      </c>
      <c r="R191" s="362" t="s">
        <v>1078</v>
      </c>
      <c r="S191" s="376" t="s">
        <v>1013</v>
      </c>
      <c r="T191" s="354" t="s">
        <v>1014</v>
      </c>
      <c r="U191" s="354">
        <v>2020</v>
      </c>
      <c r="V191" s="505">
        <v>44013</v>
      </c>
      <c r="W191" s="354" t="s">
        <v>1024</v>
      </c>
      <c r="X191" s="409">
        <v>44013</v>
      </c>
      <c r="Y191" s="410" t="s">
        <v>60</v>
      </c>
      <c r="Z191" s="294" t="s">
        <v>60</v>
      </c>
      <c r="AA191" s="320" t="s">
        <v>61</v>
      </c>
      <c r="AB191" s="294" t="s">
        <v>34</v>
      </c>
      <c r="AC191" s="294">
        <v>1</v>
      </c>
      <c r="AD191" s="438" t="s">
        <v>1277</v>
      </c>
      <c r="AE191" s="154" t="s">
        <v>52</v>
      </c>
      <c r="AF191" s="137">
        <v>1</v>
      </c>
      <c r="AG191" s="3"/>
    </row>
    <row r="192" spans="1:33" customFormat="1" ht="25.5" customHeight="1" x14ac:dyDescent="0.25">
      <c r="A192" s="10">
        <v>2022</v>
      </c>
      <c r="B192" s="452">
        <v>44774</v>
      </c>
      <c r="C192" s="452">
        <v>44804</v>
      </c>
      <c r="D192" s="283" t="str">
        <f t="shared" si="14"/>
        <v>Motocicleta</v>
      </c>
      <c r="E192" s="10" t="e">
        <f>#REF!</f>
        <v>#REF!</v>
      </c>
      <c r="F192" s="10" t="str">
        <f t="shared" si="15"/>
        <v>Seguridad Pública</v>
      </c>
      <c r="G192" s="10" t="str">
        <f t="shared" si="16"/>
        <v>V-231</v>
      </c>
      <c r="H192" s="284" t="e">
        <f>#REF!</f>
        <v>#REF!</v>
      </c>
      <c r="I192" s="10" t="s">
        <v>1560</v>
      </c>
      <c r="J192" s="334">
        <v>44026</v>
      </c>
      <c r="K192" s="334">
        <v>44773</v>
      </c>
      <c r="L192" s="289"/>
      <c r="M192" s="162"/>
      <c r="N192" s="141" t="s">
        <v>1079</v>
      </c>
      <c r="O192" s="354" t="s">
        <v>1080</v>
      </c>
      <c r="P192" s="354" t="s">
        <v>320</v>
      </c>
      <c r="Q192" s="354" t="s">
        <v>1081</v>
      </c>
      <c r="R192" s="362" t="s">
        <v>1082</v>
      </c>
      <c r="S192" s="376" t="s">
        <v>1013</v>
      </c>
      <c r="T192" s="354" t="s">
        <v>1014</v>
      </c>
      <c r="U192" s="354">
        <v>2020</v>
      </c>
      <c r="V192" s="505">
        <v>44013</v>
      </c>
      <c r="W192" s="354" t="s">
        <v>1024</v>
      </c>
      <c r="X192" s="409">
        <v>44013</v>
      </c>
      <c r="Y192" s="410" t="s">
        <v>60</v>
      </c>
      <c r="Z192" s="294" t="s">
        <v>60</v>
      </c>
      <c r="AA192" s="320" t="s">
        <v>61</v>
      </c>
      <c r="AB192" s="294" t="s">
        <v>34</v>
      </c>
      <c r="AC192" s="294">
        <v>1</v>
      </c>
      <c r="AD192" s="438" t="s">
        <v>1277</v>
      </c>
      <c r="AE192" s="154" t="s">
        <v>52</v>
      </c>
      <c r="AF192" s="137">
        <v>1</v>
      </c>
      <c r="AG192" s="3"/>
    </row>
    <row r="193" spans="1:33" customFormat="1" ht="25.5" customHeight="1" x14ac:dyDescent="0.25">
      <c r="A193" s="10">
        <v>2022</v>
      </c>
      <c r="B193" s="452">
        <v>44774</v>
      </c>
      <c r="C193" s="452">
        <v>44804</v>
      </c>
      <c r="D193" s="283" t="str">
        <f t="shared" si="14"/>
        <v>Motocicleta</v>
      </c>
      <c r="E193" s="10" t="str">
        <f t="shared" si="18"/>
        <v>S-0134</v>
      </c>
      <c r="F193" s="10" t="str">
        <f t="shared" si="15"/>
        <v>Movilidad</v>
      </c>
      <c r="G193" s="10" t="str">
        <f t="shared" si="16"/>
        <v>V-232</v>
      </c>
      <c r="H193" s="284" t="e">
        <f>#REF!</f>
        <v>#REF!</v>
      </c>
      <c r="I193" s="10" t="s">
        <v>1560</v>
      </c>
      <c r="J193" s="334">
        <v>44014</v>
      </c>
      <c r="K193" s="334">
        <v>44014</v>
      </c>
      <c r="L193" s="289" t="s">
        <v>1568</v>
      </c>
      <c r="M193" s="162"/>
      <c r="N193" s="141" t="s">
        <v>1083</v>
      </c>
      <c r="O193" s="375" t="s">
        <v>1084</v>
      </c>
      <c r="P193" s="386" t="s">
        <v>421</v>
      </c>
      <c r="Q193" s="354" t="s">
        <v>1085</v>
      </c>
      <c r="R193" s="362" t="s">
        <v>1086</v>
      </c>
      <c r="S193" s="376" t="s">
        <v>58</v>
      </c>
      <c r="T193" s="354" t="s">
        <v>1087</v>
      </c>
      <c r="U193" s="354">
        <v>2020</v>
      </c>
      <c r="V193" s="505">
        <v>44117</v>
      </c>
      <c r="W193" s="354" t="s">
        <v>30</v>
      </c>
      <c r="X193" s="409">
        <v>43863</v>
      </c>
      <c r="Y193" s="380" t="s">
        <v>60</v>
      </c>
      <c r="Z193" s="294" t="s">
        <v>60</v>
      </c>
      <c r="AA193" s="320" t="s">
        <v>61</v>
      </c>
      <c r="AB193" s="294" t="s">
        <v>34</v>
      </c>
      <c r="AC193" s="294">
        <v>1</v>
      </c>
      <c r="AD193" s="438" t="s">
        <v>1277</v>
      </c>
      <c r="AE193" s="154" t="s">
        <v>44</v>
      </c>
      <c r="AF193" s="137">
        <v>1</v>
      </c>
      <c r="AG193" s="3"/>
    </row>
    <row r="194" spans="1:33" customFormat="1" ht="25.5" customHeight="1" x14ac:dyDescent="0.25">
      <c r="A194" s="10">
        <v>2022</v>
      </c>
      <c r="B194" s="452">
        <v>44774</v>
      </c>
      <c r="C194" s="452">
        <v>44804</v>
      </c>
      <c r="D194" s="283" t="str">
        <f t="shared" si="14"/>
        <v>Camioneta</v>
      </c>
      <c r="E194" s="10" t="str">
        <f t="shared" si="18"/>
        <v>S-7</v>
      </c>
      <c r="F194" s="10" t="str">
        <f t="shared" si="15"/>
        <v>Seguridad Pública</v>
      </c>
      <c r="G194" s="10" t="str">
        <f t="shared" si="16"/>
        <v>V-233</v>
      </c>
      <c r="H194" s="284" t="e">
        <f>#REF!</f>
        <v>#REF!</v>
      </c>
      <c r="I194" s="10" t="s">
        <v>1560</v>
      </c>
      <c r="J194" s="334">
        <v>44159</v>
      </c>
      <c r="K194" s="334">
        <v>44160</v>
      </c>
      <c r="L194" s="289"/>
      <c r="M194" s="162"/>
      <c r="N194" s="141" t="s">
        <v>1088</v>
      </c>
      <c r="O194" s="375" t="s">
        <v>1089</v>
      </c>
      <c r="P194" s="354" t="s">
        <v>320</v>
      </c>
      <c r="Q194" s="354" t="s">
        <v>1090</v>
      </c>
      <c r="R194" s="362" t="s">
        <v>1091</v>
      </c>
      <c r="S194" s="376" t="s">
        <v>745</v>
      </c>
      <c r="T194" s="354" t="s">
        <v>1092</v>
      </c>
      <c r="U194" s="354">
        <v>2021</v>
      </c>
      <c r="V194" s="505">
        <v>44147</v>
      </c>
      <c r="W194" s="354" t="s">
        <v>30</v>
      </c>
      <c r="X194" s="409">
        <v>44147</v>
      </c>
      <c r="Y194" s="380" t="s">
        <v>60</v>
      </c>
      <c r="Z194" s="294" t="s">
        <v>60</v>
      </c>
      <c r="AA194" s="320" t="s">
        <v>33</v>
      </c>
      <c r="AB194" s="294" t="s">
        <v>34</v>
      </c>
      <c r="AC194" s="294">
        <v>4</v>
      </c>
      <c r="AD194" s="438" t="s">
        <v>1277</v>
      </c>
      <c r="AE194" s="154" t="s">
        <v>52</v>
      </c>
      <c r="AF194" s="137">
        <v>1</v>
      </c>
      <c r="AG194" s="3"/>
    </row>
    <row r="195" spans="1:33" customFormat="1" ht="25.5" customHeight="1" x14ac:dyDescent="0.25">
      <c r="A195" s="10">
        <v>2022</v>
      </c>
      <c r="B195" s="452">
        <v>44774</v>
      </c>
      <c r="C195" s="452">
        <v>44804</v>
      </c>
      <c r="D195" s="283" t="str">
        <f t="shared" si="14"/>
        <v>Camioneta</v>
      </c>
      <c r="E195" s="10" t="str">
        <f t="shared" si="18"/>
        <v>S-8</v>
      </c>
      <c r="F195" s="10" t="str">
        <f t="shared" si="15"/>
        <v>Seguridad Pública</v>
      </c>
      <c r="G195" s="10" t="str">
        <f t="shared" si="16"/>
        <v>V-234</v>
      </c>
      <c r="H195" s="284" t="e">
        <f>#REF!</f>
        <v>#REF!</v>
      </c>
      <c r="I195" s="10" t="s">
        <v>1560</v>
      </c>
      <c r="J195" s="334">
        <v>44159</v>
      </c>
      <c r="K195" s="334">
        <v>44160</v>
      </c>
      <c r="L195" s="289"/>
      <c r="M195" s="162"/>
      <c r="N195" s="141" t="s">
        <v>1093</v>
      </c>
      <c r="O195" s="375" t="s">
        <v>1094</v>
      </c>
      <c r="P195" s="354" t="s">
        <v>320</v>
      </c>
      <c r="Q195" s="354" t="s">
        <v>1095</v>
      </c>
      <c r="R195" s="362" t="s">
        <v>1096</v>
      </c>
      <c r="S195" s="376" t="s">
        <v>745</v>
      </c>
      <c r="T195" s="354" t="s">
        <v>1092</v>
      </c>
      <c r="U195" s="354">
        <v>2021</v>
      </c>
      <c r="V195" s="505">
        <v>44147</v>
      </c>
      <c r="W195" s="354" t="s">
        <v>30</v>
      </c>
      <c r="X195" s="409">
        <v>44147</v>
      </c>
      <c r="Y195" s="380" t="s">
        <v>60</v>
      </c>
      <c r="Z195" s="294" t="s">
        <v>60</v>
      </c>
      <c r="AA195" s="320" t="s">
        <v>33</v>
      </c>
      <c r="AB195" s="294" t="s">
        <v>34</v>
      </c>
      <c r="AC195" s="294">
        <v>4</v>
      </c>
      <c r="AD195" s="438" t="s">
        <v>1277</v>
      </c>
      <c r="AE195" s="154" t="s">
        <v>52</v>
      </c>
      <c r="AF195" s="137">
        <v>1</v>
      </c>
      <c r="AG195" s="3"/>
    </row>
    <row r="196" spans="1:33" customFormat="1" ht="25.5" customHeight="1" x14ac:dyDescent="0.25">
      <c r="A196" s="10">
        <v>2022</v>
      </c>
      <c r="B196" s="452">
        <v>44774</v>
      </c>
      <c r="C196" s="452">
        <v>44804</v>
      </c>
      <c r="D196" s="283" t="str">
        <f t="shared" si="14"/>
        <v>Motocicleta</v>
      </c>
      <c r="E196" s="10" t="str">
        <f t="shared" si="18"/>
        <v>S-0136</v>
      </c>
      <c r="F196" s="10" t="str">
        <f t="shared" si="15"/>
        <v>Apremios</v>
      </c>
      <c r="G196" s="10" t="str">
        <f t="shared" si="16"/>
        <v>V-235</v>
      </c>
      <c r="H196" s="284" t="e">
        <f>#REF!</f>
        <v>#REF!</v>
      </c>
      <c r="I196" s="10" t="s">
        <v>1560</v>
      </c>
      <c r="J196" s="334">
        <v>44260</v>
      </c>
      <c r="K196" s="334">
        <v>44260</v>
      </c>
      <c r="L196" s="289"/>
      <c r="M196" s="162"/>
      <c r="N196" s="141" t="s">
        <v>1097</v>
      </c>
      <c r="O196" s="375" t="s">
        <v>1098</v>
      </c>
      <c r="P196" s="445" t="s">
        <v>210</v>
      </c>
      <c r="Q196" s="354" t="s">
        <v>1099</v>
      </c>
      <c r="R196" s="362" t="s">
        <v>1100</v>
      </c>
      <c r="S196" s="376" t="s">
        <v>58</v>
      </c>
      <c r="T196" s="354" t="s">
        <v>1101</v>
      </c>
      <c r="U196" s="354">
        <v>2020</v>
      </c>
      <c r="V196" s="505">
        <v>43978</v>
      </c>
      <c r="W196" s="354" t="s">
        <v>250</v>
      </c>
      <c r="X196" s="409">
        <v>43978</v>
      </c>
      <c r="Y196" s="410" t="s">
        <v>31</v>
      </c>
      <c r="Z196" s="294" t="s">
        <v>60</v>
      </c>
      <c r="AA196" s="320" t="s">
        <v>61</v>
      </c>
      <c r="AB196" s="294" t="s">
        <v>34</v>
      </c>
      <c r="AC196" s="294">
        <v>1</v>
      </c>
      <c r="AD196" s="438" t="s">
        <v>1278</v>
      </c>
      <c r="AE196" s="154" t="s">
        <v>52</v>
      </c>
      <c r="AF196" s="137"/>
      <c r="AG196" s="3"/>
    </row>
    <row r="197" spans="1:33" ht="25.5" customHeight="1" x14ac:dyDescent="0.25">
      <c r="A197" s="10">
        <v>2022</v>
      </c>
      <c r="B197" s="452">
        <v>44774</v>
      </c>
      <c r="C197" s="452">
        <v>44804</v>
      </c>
      <c r="D197" s="283" t="str">
        <f t="shared" si="14"/>
        <v>Camioneta</v>
      </c>
      <c r="E197" s="10" t="str">
        <f>O197</f>
        <v>S-10</v>
      </c>
      <c r="F197" s="10" t="str">
        <f t="shared" si="15"/>
        <v>Seguridad Pública</v>
      </c>
      <c r="G197" s="10" t="str">
        <f t="shared" si="16"/>
        <v>V-239</v>
      </c>
      <c r="H197" s="284" t="e">
        <f>#REF!</f>
        <v>#REF!</v>
      </c>
      <c r="I197" s="10" t="s">
        <v>1560</v>
      </c>
      <c r="J197" s="334">
        <v>44330</v>
      </c>
      <c r="K197" s="334">
        <v>44330</v>
      </c>
      <c r="L197" s="289"/>
      <c r="M197" s="162"/>
      <c r="N197" s="141" t="s">
        <v>1109</v>
      </c>
      <c r="O197" s="375" t="s">
        <v>1124</v>
      </c>
      <c r="P197" s="354" t="s">
        <v>320</v>
      </c>
      <c r="Q197" s="354" t="s">
        <v>1126</v>
      </c>
      <c r="R197" s="362" t="s">
        <v>1127</v>
      </c>
      <c r="S197" s="376" t="s">
        <v>40</v>
      </c>
      <c r="T197" s="354" t="s">
        <v>1128</v>
      </c>
      <c r="U197" s="354">
        <v>2021</v>
      </c>
      <c r="V197" s="505">
        <v>44266</v>
      </c>
      <c r="W197" s="354" t="s">
        <v>1015</v>
      </c>
      <c r="X197" s="409">
        <v>44456</v>
      </c>
      <c r="Y197" s="380" t="s">
        <v>1143</v>
      </c>
      <c r="Z197" s="294" t="s">
        <v>60</v>
      </c>
      <c r="AA197" s="320" t="s">
        <v>33</v>
      </c>
      <c r="AB197" s="294" t="s">
        <v>34</v>
      </c>
      <c r="AC197" s="294">
        <v>8</v>
      </c>
      <c r="AD197" s="438" t="s">
        <v>1130</v>
      </c>
      <c r="AE197" s="154" t="s">
        <v>52</v>
      </c>
      <c r="AF197" s="136"/>
    </row>
    <row r="198" spans="1:33" ht="25.5" customHeight="1" x14ac:dyDescent="0.25">
      <c r="A198" s="10">
        <v>2022</v>
      </c>
      <c r="B198" s="452">
        <v>44774</v>
      </c>
      <c r="C198" s="452">
        <v>44804</v>
      </c>
      <c r="D198" s="283" t="str">
        <f t="shared" si="14"/>
        <v>Camioneta</v>
      </c>
      <c r="E198" s="10" t="str">
        <f>O198</f>
        <v>S-9</v>
      </c>
      <c r="F198" s="10" t="str">
        <f t="shared" si="15"/>
        <v>Seguridad Pública</v>
      </c>
      <c r="G198" s="10" t="str">
        <f t="shared" si="16"/>
        <v>V-240</v>
      </c>
      <c r="H198" s="284" t="e">
        <f>#REF!</f>
        <v>#REF!</v>
      </c>
      <c r="I198" s="10" t="s">
        <v>1560</v>
      </c>
      <c r="J198" s="334">
        <v>44330</v>
      </c>
      <c r="K198" s="334">
        <v>44330</v>
      </c>
      <c r="L198" s="289"/>
      <c r="M198" s="162"/>
      <c r="N198" s="141" t="s">
        <v>1121</v>
      </c>
      <c r="O198" s="375" t="s">
        <v>1234</v>
      </c>
      <c r="P198" s="354" t="s">
        <v>320</v>
      </c>
      <c r="Q198" s="354" t="s">
        <v>1129</v>
      </c>
      <c r="R198" s="362" t="s">
        <v>1228</v>
      </c>
      <c r="S198" s="376" t="s">
        <v>40</v>
      </c>
      <c r="T198" s="354" t="s">
        <v>1128</v>
      </c>
      <c r="U198" s="354">
        <v>2021</v>
      </c>
      <c r="V198" s="505">
        <v>44272</v>
      </c>
      <c r="W198" s="354" t="s">
        <v>1015</v>
      </c>
      <c r="X198" s="409">
        <v>44456</v>
      </c>
      <c r="Y198" s="380" t="s">
        <v>60</v>
      </c>
      <c r="Z198" s="294" t="s">
        <v>60</v>
      </c>
      <c r="AA198" s="320" t="s">
        <v>33</v>
      </c>
      <c r="AB198" s="294" t="s">
        <v>34</v>
      </c>
      <c r="AC198" s="294">
        <v>6</v>
      </c>
      <c r="AD198" s="438" t="s">
        <v>1130</v>
      </c>
      <c r="AE198" s="154" t="s">
        <v>52</v>
      </c>
      <c r="AF198" s="136"/>
    </row>
    <row r="199" spans="1:33" ht="25.5" customHeight="1" x14ac:dyDescent="0.25">
      <c r="A199" s="10">
        <v>2022</v>
      </c>
      <c r="B199" s="452">
        <v>44774</v>
      </c>
      <c r="C199" s="452">
        <v>44804</v>
      </c>
      <c r="D199" s="283" t="str">
        <f t="shared" si="14"/>
        <v>Camioneta</v>
      </c>
      <c r="E199" s="10" t="e">
        <f>#REF!</f>
        <v>#REF!</v>
      </c>
      <c r="F199" s="10" t="str">
        <f t="shared" si="15"/>
        <v>Seguridad Pública</v>
      </c>
      <c r="G199" s="10" t="str">
        <f t="shared" si="16"/>
        <v>V-241</v>
      </c>
      <c r="H199" s="284" t="e">
        <f>#REF!</f>
        <v>#REF!</v>
      </c>
      <c r="I199" s="10" t="s">
        <v>1560</v>
      </c>
      <c r="J199" s="334">
        <v>44330</v>
      </c>
      <c r="K199" s="334">
        <v>44773</v>
      </c>
      <c r="L199" s="289"/>
      <c r="M199" s="162"/>
      <c r="N199" s="141" t="s">
        <v>1131</v>
      </c>
      <c r="O199" s="354" t="s">
        <v>1235</v>
      </c>
      <c r="P199" s="354" t="s">
        <v>320</v>
      </c>
      <c r="Q199" s="354" t="s">
        <v>1139</v>
      </c>
      <c r="R199" s="362" t="s">
        <v>1140</v>
      </c>
      <c r="S199" s="376" t="s">
        <v>745</v>
      </c>
      <c r="T199" s="354" t="s">
        <v>1141</v>
      </c>
      <c r="U199" s="354">
        <v>2021</v>
      </c>
      <c r="V199" s="505">
        <v>44253</v>
      </c>
      <c r="W199" s="354" t="s">
        <v>1142</v>
      </c>
      <c r="X199" s="409">
        <v>44456</v>
      </c>
      <c r="Y199" s="380" t="s">
        <v>60</v>
      </c>
      <c r="Z199" s="294" t="s">
        <v>60</v>
      </c>
      <c r="AA199" s="320" t="s">
        <v>33</v>
      </c>
      <c r="AB199" s="294" t="s">
        <v>34</v>
      </c>
      <c r="AC199" s="294">
        <v>4</v>
      </c>
      <c r="AD199" s="438" t="s">
        <v>1130</v>
      </c>
      <c r="AE199" s="154" t="s">
        <v>52</v>
      </c>
      <c r="AF199" s="136"/>
    </row>
    <row r="200" spans="1:33" ht="25.5" customHeight="1" x14ac:dyDescent="0.25">
      <c r="A200" s="10">
        <v>2022</v>
      </c>
      <c r="B200" s="452">
        <v>44774</v>
      </c>
      <c r="C200" s="452">
        <v>44804</v>
      </c>
      <c r="D200" s="283" t="str">
        <f t="shared" si="14"/>
        <v>Camioneta</v>
      </c>
      <c r="E200" s="10" t="e">
        <f>#REF!</f>
        <v>#REF!</v>
      </c>
      <c r="F200" s="10" t="str">
        <f t="shared" si="15"/>
        <v>Seguridad Pública</v>
      </c>
      <c r="G200" s="10" t="str">
        <f t="shared" si="16"/>
        <v>V-242</v>
      </c>
      <c r="H200" s="284" t="e">
        <f>#REF!</f>
        <v>#REF!</v>
      </c>
      <c r="I200" s="10" t="s">
        <v>1560</v>
      </c>
      <c r="J200" s="334">
        <v>44330</v>
      </c>
      <c r="K200" s="334">
        <v>44773</v>
      </c>
      <c r="L200" s="289"/>
      <c r="M200" s="162"/>
      <c r="N200" s="141" t="s">
        <v>1132</v>
      </c>
      <c r="O200" s="354" t="s">
        <v>1236</v>
      </c>
      <c r="P200" s="354" t="s">
        <v>320</v>
      </c>
      <c r="Q200" s="354" t="s">
        <v>1144</v>
      </c>
      <c r="R200" s="362" t="s">
        <v>1145</v>
      </c>
      <c r="S200" s="376" t="s">
        <v>745</v>
      </c>
      <c r="T200" s="354" t="s">
        <v>1141</v>
      </c>
      <c r="U200" s="354">
        <v>2021</v>
      </c>
      <c r="V200" s="505">
        <v>44253</v>
      </c>
      <c r="W200" s="354" t="s">
        <v>1146</v>
      </c>
      <c r="X200" s="409">
        <v>44456</v>
      </c>
      <c r="Y200" s="380" t="s">
        <v>60</v>
      </c>
      <c r="Z200" s="294" t="s">
        <v>60</v>
      </c>
      <c r="AA200" s="320" t="s">
        <v>33</v>
      </c>
      <c r="AB200" s="294" t="s">
        <v>34</v>
      </c>
      <c r="AC200" s="294">
        <v>4</v>
      </c>
      <c r="AD200" s="438" t="s">
        <v>1130</v>
      </c>
      <c r="AE200" s="154" t="s">
        <v>52</v>
      </c>
      <c r="AF200" s="136"/>
    </row>
    <row r="201" spans="1:33" ht="25.5" customHeight="1" x14ac:dyDescent="0.25">
      <c r="A201" s="10">
        <v>2022</v>
      </c>
      <c r="B201" s="452">
        <v>44774</v>
      </c>
      <c r="C201" s="452">
        <v>44804</v>
      </c>
      <c r="D201" s="283" t="str">
        <f t="shared" si="14"/>
        <v>Camioneta</v>
      </c>
      <c r="E201" s="10" t="e">
        <f>#REF!</f>
        <v>#REF!</v>
      </c>
      <c r="F201" s="10" t="str">
        <f t="shared" si="15"/>
        <v>Seguridad Pública</v>
      </c>
      <c r="G201" s="10" t="str">
        <f t="shared" si="16"/>
        <v>V-243</v>
      </c>
      <c r="H201" s="284" t="e">
        <f>#REF!</f>
        <v>#REF!</v>
      </c>
      <c r="I201" s="10" t="s">
        <v>1560</v>
      </c>
      <c r="J201" s="334">
        <v>44330</v>
      </c>
      <c r="K201" s="334">
        <v>44773</v>
      </c>
      <c r="L201" s="289"/>
      <c r="M201" s="162"/>
      <c r="N201" s="141" t="s">
        <v>1133</v>
      </c>
      <c r="O201" s="354" t="s">
        <v>1237</v>
      </c>
      <c r="P201" s="354" t="s">
        <v>320</v>
      </c>
      <c r="Q201" s="354" t="s">
        <v>1154</v>
      </c>
      <c r="R201" s="362" t="s">
        <v>1155</v>
      </c>
      <c r="S201" s="376" t="s">
        <v>745</v>
      </c>
      <c r="T201" s="354" t="s">
        <v>1141</v>
      </c>
      <c r="U201" s="354">
        <v>2021</v>
      </c>
      <c r="V201" s="505">
        <v>44253</v>
      </c>
      <c r="W201" s="354" t="s">
        <v>1146</v>
      </c>
      <c r="X201" s="409">
        <v>44213</v>
      </c>
      <c r="Y201" s="380" t="s">
        <v>60</v>
      </c>
      <c r="Z201" s="294" t="s">
        <v>42</v>
      </c>
      <c r="AA201" s="320" t="s">
        <v>33</v>
      </c>
      <c r="AB201" s="294" t="s">
        <v>34</v>
      </c>
      <c r="AC201" s="294">
        <v>4</v>
      </c>
      <c r="AD201" s="438" t="s">
        <v>1130</v>
      </c>
      <c r="AE201" s="154" t="s">
        <v>52</v>
      </c>
      <c r="AF201" s="136"/>
    </row>
    <row r="202" spans="1:33" ht="25.5" customHeight="1" x14ac:dyDescent="0.25">
      <c r="A202" s="10">
        <v>2022</v>
      </c>
      <c r="B202" s="452">
        <v>44774</v>
      </c>
      <c r="C202" s="452">
        <v>44804</v>
      </c>
      <c r="D202" s="283" t="str">
        <f t="shared" si="14"/>
        <v>Camioneta</v>
      </c>
      <c r="E202" s="10" t="e">
        <f>#REF!</f>
        <v>#REF!</v>
      </c>
      <c r="F202" s="10" t="str">
        <f t="shared" si="15"/>
        <v>Seguridad Pública</v>
      </c>
      <c r="G202" s="10" t="str">
        <f t="shared" si="16"/>
        <v>V-244</v>
      </c>
      <c r="H202" s="284" t="e">
        <f>#REF!</f>
        <v>#REF!</v>
      </c>
      <c r="I202" s="10" t="s">
        <v>1560</v>
      </c>
      <c r="J202" s="334">
        <v>44330</v>
      </c>
      <c r="K202" s="334">
        <v>44773</v>
      </c>
      <c r="L202" s="289"/>
      <c r="M202" s="162"/>
      <c r="N202" s="141" t="s">
        <v>1134</v>
      </c>
      <c r="O202" s="354" t="s">
        <v>1238</v>
      </c>
      <c r="P202" s="354" t="s">
        <v>320</v>
      </c>
      <c r="Q202" s="354" t="s">
        <v>1156</v>
      </c>
      <c r="R202" s="362" t="s">
        <v>1157</v>
      </c>
      <c r="S202" s="376" t="s">
        <v>745</v>
      </c>
      <c r="T202" s="354" t="s">
        <v>1141</v>
      </c>
      <c r="U202" s="354">
        <v>2021</v>
      </c>
      <c r="V202" s="505">
        <v>44253</v>
      </c>
      <c r="W202" s="354" t="s">
        <v>1146</v>
      </c>
      <c r="X202" s="409">
        <v>44456</v>
      </c>
      <c r="Y202" s="380" t="s">
        <v>60</v>
      </c>
      <c r="Z202" s="294" t="s">
        <v>60</v>
      </c>
      <c r="AA202" s="320" t="s">
        <v>33</v>
      </c>
      <c r="AB202" s="294" t="s">
        <v>34</v>
      </c>
      <c r="AC202" s="294">
        <v>4</v>
      </c>
      <c r="AD202" s="438" t="s">
        <v>1130</v>
      </c>
      <c r="AE202" s="154" t="s">
        <v>52</v>
      </c>
      <c r="AF202" s="139"/>
    </row>
    <row r="203" spans="1:33" s="143" customFormat="1" ht="25.5" customHeight="1" x14ac:dyDescent="0.25">
      <c r="A203" s="10">
        <v>2022</v>
      </c>
      <c r="B203" s="452">
        <v>44774</v>
      </c>
      <c r="C203" s="452">
        <v>44804</v>
      </c>
      <c r="D203" s="283" t="str">
        <f t="shared" si="14"/>
        <v>Camioneta</v>
      </c>
      <c r="E203" s="10" t="e">
        <f>#REF!</f>
        <v>#REF!</v>
      </c>
      <c r="F203" s="10" t="str">
        <f t="shared" si="15"/>
        <v>Seguridad Pública</v>
      </c>
      <c r="G203" s="10" t="str">
        <f t="shared" si="16"/>
        <v>V-245</v>
      </c>
      <c r="H203" s="284" t="e">
        <f>#REF!</f>
        <v>#REF!</v>
      </c>
      <c r="I203" s="10" t="s">
        <v>1560</v>
      </c>
      <c r="J203" s="334">
        <v>44330</v>
      </c>
      <c r="K203" s="334">
        <v>44773</v>
      </c>
      <c r="L203" s="289"/>
      <c r="M203" s="162"/>
      <c r="N203" s="141" t="s">
        <v>1135</v>
      </c>
      <c r="O203" s="359" t="s">
        <v>1239</v>
      </c>
      <c r="P203" s="354" t="s">
        <v>320</v>
      </c>
      <c r="Q203" s="359" t="s">
        <v>1158</v>
      </c>
      <c r="R203" s="363" t="s">
        <v>1164</v>
      </c>
      <c r="S203" s="382" t="s">
        <v>745</v>
      </c>
      <c r="T203" s="359" t="s">
        <v>1141</v>
      </c>
      <c r="U203" s="359">
        <v>2021</v>
      </c>
      <c r="V203" s="505">
        <v>44253</v>
      </c>
      <c r="W203" s="359" t="s">
        <v>1146</v>
      </c>
      <c r="X203" s="416">
        <v>44456</v>
      </c>
      <c r="Y203" s="384" t="s">
        <v>60</v>
      </c>
      <c r="Z203" s="296" t="s">
        <v>42</v>
      </c>
      <c r="AA203" s="324" t="s">
        <v>33</v>
      </c>
      <c r="AB203" s="296" t="s">
        <v>34</v>
      </c>
      <c r="AC203" s="296">
        <v>4</v>
      </c>
      <c r="AD203" s="296" t="s">
        <v>1130</v>
      </c>
      <c r="AE203" s="152" t="s">
        <v>52</v>
      </c>
      <c r="AF203" s="136"/>
    </row>
    <row r="204" spans="1:33" ht="25.5" customHeight="1" x14ac:dyDescent="0.25">
      <c r="A204" s="10">
        <v>2022</v>
      </c>
      <c r="B204" s="452">
        <v>44774</v>
      </c>
      <c r="C204" s="452">
        <v>44804</v>
      </c>
      <c r="D204" s="283" t="str">
        <f t="shared" si="14"/>
        <v>Camioneta</v>
      </c>
      <c r="E204" s="10" t="e">
        <f>#REF!</f>
        <v>#REF!</v>
      </c>
      <c r="F204" s="10" t="str">
        <f t="shared" si="15"/>
        <v>Seguridad Pública</v>
      </c>
      <c r="G204" s="10" t="str">
        <f t="shared" si="16"/>
        <v>V-246</v>
      </c>
      <c r="H204" s="284" t="e">
        <f>#REF!</f>
        <v>#REF!</v>
      </c>
      <c r="I204" s="10" t="s">
        <v>1560</v>
      </c>
      <c r="J204" s="334">
        <v>44330</v>
      </c>
      <c r="K204" s="334">
        <v>44773</v>
      </c>
      <c r="L204" s="289"/>
      <c r="M204" s="162"/>
      <c r="N204" s="141" t="s">
        <v>1136</v>
      </c>
      <c r="O204" s="354" t="s">
        <v>1240</v>
      </c>
      <c r="P204" s="354" t="s">
        <v>320</v>
      </c>
      <c r="Q204" s="354" t="s">
        <v>1159</v>
      </c>
      <c r="R204" s="362" t="s">
        <v>1165</v>
      </c>
      <c r="S204" s="376" t="s">
        <v>745</v>
      </c>
      <c r="T204" s="354" t="s">
        <v>1141</v>
      </c>
      <c r="U204" s="354">
        <v>2021</v>
      </c>
      <c r="V204" s="505">
        <v>44253</v>
      </c>
      <c r="W204" s="354" t="s">
        <v>1146</v>
      </c>
      <c r="X204" s="409">
        <v>44456</v>
      </c>
      <c r="Y204" s="380" t="s">
        <v>60</v>
      </c>
      <c r="Z204" s="294" t="s">
        <v>60</v>
      </c>
      <c r="AA204" s="320" t="s">
        <v>33</v>
      </c>
      <c r="AB204" s="294" t="s">
        <v>34</v>
      </c>
      <c r="AC204" s="294">
        <v>4</v>
      </c>
      <c r="AD204" s="438" t="s">
        <v>1130</v>
      </c>
      <c r="AE204" s="154" t="s">
        <v>52</v>
      </c>
      <c r="AF204" s="136"/>
    </row>
    <row r="205" spans="1:33" ht="25.5" customHeight="1" x14ac:dyDescent="0.25">
      <c r="A205" s="10">
        <v>2022</v>
      </c>
      <c r="B205" s="452">
        <v>44774</v>
      </c>
      <c r="C205" s="452">
        <v>44804</v>
      </c>
      <c r="D205" s="283" t="str">
        <f t="shared" si="14"/>
        <v>Camioneta</v>
      </c>
      <c r="E205" s="10" t="e">
        <f>#REF!</f>
        <v>#REF!</v>
      </c>
      <c r="F205" s="10" t="str">
        <f t="shared" si="15"/>
        <v>Seguridad Pública</v>
      </c>
      <c r="G205" s="10" t="str">
        <f t="shared" si="16"/>
        <v>V-247</v>
      </c>
      <c r="H205" s="284" t="e">
        <f>#REF!</f>
        <v>#REF!</v>
      </c>
      <c r="I205" s="10" t="s">
        <v>1560</v>
      </c>
      <c r="J205" s="334">
        <v>44330</v>
      </c>
      <c r="K205" s="334">
        <v>44773</v>
      </c>
      <c r="L205" s="289"/>
      <c r="M205" s="162"/>
      <c r="N205" s="141" t="s">
        <v>1137</v>
      </c>
      <c r="O205" s="354" t="s">
        <v>1241</v>
      </c>
      <c r="P205" s="354" t="s">
        <v>320</v>
      </c>
      <c r="Q205" s="354" t="s">
        <v>1160</v>
      </c>
      <c r="R205" s="362" t="s">
        <v>1166</v>
      </c>
      <c r="S205" s="376" t="s">
        <v>745</v>
      </c>
      <c r="T205" s="354" t="s">
        <v>1141</v>
      </c>
      <c r="U205" s="354">
        <v>2021</v>
      </c>
      <c r="V205" s="505">
        <v>44254</v>
      </c>
      <c r="W205" s="354" t="s">
        <v>1146</v>
      </c>
      <c r="X205" s="409">
        <v>44456</v>
      </c>
      <c r="Y205" s="380" t="s">
        <v>60</v>
      </c>
      <c r="Z205" s="294" t="s">
        <v>60</v>
      </c>
      <c r="AA205" s="320" t="s">
        <v>33</v>
      </c>
      <c r="AB205" s="294" t="s">
        <v>34</v>
      </c>
      <c r="AC205" s="294">
        <v>4</v>
      </c>
      <c r="AD205" s="438" t="s">
        <v>1130</v>
      </c>
      <c r="AE205" s="154" t="s">
        <v>52</v>
      </c>
      <c r="AF205" s="136"/>
    </row>
    <row r="206" spans="1:33" ht="25.5" customHeight="1" x14ac:dyDescent="0.25">
      <c r="A206" s="10">
        <v>2022</v>
      </c>
      <c r="B206" s="452">
        <v>44774</v>
      </c>
      <c r="C206" s="452">
        <v>44804</v>
      </c>
      <c r="D206" s="283" t="str">
        <f t="shared" si="14"/>
        <v>Camioneta</v>
      </c>
      <c r="E206" s="10" t="e">
        <f>#REF!</f>
        <v>#REF!</v>
      </c>
      <c r="F206" s="10" t="str">
        <f t="shared" si="15"/>
        <v>Seguridad Pública</v>
      </c>
      <c r="G206" s="10" t="str">
        <f t="shared" si="16"/>
        <v>V-248</v>
      </c>
      <c r="H206" s="284" t="e">
        <f>#REF!</f>
        <v>#REF!</v>
      </c>
      <c r="I206" s="10" t="s">
        <v>1560</v>
      </c>
      <c r="J206" s="334">
        <v>44330</v>
      </c>
      <c r="K206" s="334">
        <v>44773</v>
      </c>
      <c r="L206" s="289"/>
      <c r="M206" s="162"/>
      <c r="N206" s="141" t="s">
        <v>1138</v>
      </c>
      <c r="O206" s="354" t="s">
        <v>1242</v>
      </c>
      <c r="P206" s="354" t="s">
        <v>320</v>
      </c>
      <c r="Q206" s="354" t="s">
        <v>1161</v>
      </c>
      <c r="R206" s="362" t="s">
        <v>1167</v>
      </c>
      <c r="S206" s="376" t="s">
        <v>745</v>
      </c>
      <c r="T206" s="354" t="s">
        <v>1141</v>
      </c>
      <c r="U206" s="354">
        <v>2021</v>
      </c>
      <c r="V206" s="505">
        <v>44253</v>
      </c>
      <c r="W206" s="354" t="s">
        <v>1146</v>
      </c>
      <c r="X206" s="409">
        <v>44456</v>
      </c>
      <c r="Y206" s="380" t="s">
        <v>60</v>
      </c>
      <c r="Z206" s="294" t="s">
        <v>60</v>
      </c>
      <c r="AA206" s="320" t="s">
        <v>33</v>
      </c>
      <c r="AB206" s="294" t="s">
        <v>34</v>
      </c>
      <c r="AC206" s="294">
        <v>4</v>
      </c>
      <c r="AD206" s="438" t="s">
        <v>1130</v>
      </c>
      <c r="AE206" s="154" t="s">
        <v>52</v>
      </c>
      <c r="AF206" s="136"/>
    </row>
    <row r="207" spans="1:33" ht="25.5" customHeight="1" x14ac:dyDescent="0.25">
      <c r="A207" s="10">
        <v>2022</v>
      </c>
      <c r="B207" s="452">
        <v>44774</v>
      </c>
      <c r="C207" s="452">
        <v>44804</v>
      </c>
      <c r="D207" s="283" t="str">
        <f t="shared" si="14"/>
        <v>Camioneta</v>
      </c>
      <c r="E207" s="10" t="e">
        <f>#REF!</f>
        <v>#REF!</v>
      </c>
      <c r="F207" s="10" t="str">
        <f t="shared" si="15"/>
        <v>Seguridad Pública</v>
      </c>
      <c r="G207" s="10" t="str">
        <f t="shared" si="16"/>
        <v>V-249</v>
      </c>
      <c r="H207" s="284" t="e">
        <f>#REF!</f>
        <v>#REF!</v>
      </c>
      <c r="I207" s="10" t="s">
        <v>1560</v>
      </c>
      <c r="J207" s="334">
        <v>44330</v>
      </c>
      <c r="K207" s="334">
        <v>44773</v>
      </c>
      <c r="L207" s="289"/>
      <c r="M207" s="162"/>
      <c r="N207" s="141" t="s">
        <v>1147</v>
      </c>
      <c r="O207" s="354" t="s">
        <v>1243</v>
      </c>
      <c r="P207" s="354" t="s">
        <v>320</v>
      </c>
      <c r="Q207" s="354" t="s">
        <v>1162</v>
      </c>
      <c r="R207" s="362" t="s">
        <v>1168</v>
      </c>
      <c r="S207" s="376" t="s">
        <v>745</v>
      </c>
      <c r="T207" s="354" t="s">
        <v>1141</v>
      </c>
      <c r="U207" s="354">
        <v>2021</v>
      </c>
      <c r="V207" s="505">
        <v>44253</v>
      </c>
      <c r="W207" s="354" t="s">
        <v>1146</v>
      </c>
      <c r="X207" s="409">
        <v>44456</v>
      </c>
      <c r="Y207" s="380" t="s">
        <v>60</v>
      </c>
      <c r="Z207" s="294" t="s">
        <v>60</v>
      </c>
      <c r="AA207" s="320" t="s">
        <v>33</v>
      </c>
      <c r="AB207" s="294" t="s">
        <v>34</v>
      </c>
      <c r="AC207" s="294">
        <v>4</v>
      </c>
      <c r="AD207" s="438" t="s">
        <v>1130</v>
      </c>
      <c r="AE207" s="154" t="s">
        <v>52</v>
      </c>
      <c r="AF207" s="136"/>
    </row>
    <row r="208" spans="1:33" ht="25.5" customHeight="1" x14ac:dyDescent="0.25">
      <c r="A208" s="10">
        <v>2022</v>
      </c>
      <c r="B208" s="452">
        <v>44774</v>
      </c>
      <c r="C208" s="452">
        <v>44804</v>
      </c>
      <c r="D208" s="283" t="str">
        <f t="shared" si="14"/>
        <v>Camioneta</v>
      </c>
      <c r="E208" s="10" t="e">
        <f>#REF!</f>
        <v>#REF!</v>
      </c>
      <c r="F208" s="10" t="str">
        <f t="shared" si="15"/>
        <v>Seguridad Pública</v>
      </c>
      <c r="G208" s="10" t="str">
        <f t="shared" si="16"/>
        <v>V-250</v>
      </c>
      <c r="H208" s="284" t="e">
        <f>#REF!</f>
        <v>#REF!</v>
      </c>
      <c r="I208" s="10" t="s">
        <v>1560</v>
      </c>
      <c r="J208" s="334">
        <v>44330</v>
      </c>
      <c r="K208" s="334">
        <v>44773</v>
      </c>
      <c r="L208" s="289"/>
      <c r="M208" s="162"/>
      <c r="N208" s="141" t="s">
        <v>1148</v>
      </c>
      <c r="O208" s="354" t="s">
        <v>1244</v>
      </c>
      <c r="P208" s="354" t="s">
        <v>320</v>
      </c>
      <c r="Q208" s="354" t="s">
        <v>1163</v>
      </c>
      <c r="R208" s="362" t="s">
        <v>1169</v>
      </c>
      <c r="S208" s="376" t="s">
        <v>745</v>
      </c>
      <c r="T208" s="354" t="s">
        <v>1141</v>
      </c>
      <c r="U208" s="354">
        <v>2021</v>
      </c>
      <c r="V208" s="505">
        <v>44253</v>
      </c>
      <c r="W208" s="354" t="s">
        <v>1146</v>
      </c>
      <c r="X208" s="409">
        <v>44456</v>
      </c>
      <c r="Y208" s="380" t="s">
        <v>60</v>
      </c>
      <c r="Z208" s="294" t="s">
        <v>60</v>
      </c>
      <c r="AA208" s="320" t="s">
        <v>33</v>
      </c>
      <c r="AB208" s="294" t="s">
        <v>34</v>
      </c>
      <c r="AC208" s="294">
        <v>4</v>
      </c>
      <c r="AD208" s="438" t="s">
        <v>1130</v>
      </c>
      <c r="AE208" s="154" t="s">
        <v>52</v>
      </c>
      <c r="AF208" s="136"/>
    </row>
    <row r="209" spans="1:32" ht="25.5" customHeight="1" x14ac:dyDescent="0.25">
      <c r="A209" s="10">
        <v>2022</v>
      </c>
      <c r="B209" s="452">
        <v>44774</v>
      </c>
      <c r="C209" s="452">
        <v>44804</v>
      </c>
      <c r="D209" s="283" t="str">
        <f t="shared" ref="D209:D230" si="19">AA209</f>
        <v>Camioneta</v>
      </c>
      <c r="E209" s="10" t="str">
        <f t="shared" ref="E209:E230" si="20">O209</f>
        <v>S-721</v>
      </c>
      <c r="F209" s="10" t="str">
        <f t="shared" ref="F209:F230" si="21">P209</f>
        <v>Seguridad Pública</v>
      </c>
      <c r="G209" s="10" t="str">
        <f t="shared" ref="G209:G230" si="22">N209</f>
        <v>V-251</v>
      </c>
      <c r="H209" s="284" t="e">
        <f>#REF!</f>
        <v>#REF!</v>
      </c>
      <c r="I209" s="10" t="s">
        <v>1560</v>
      </c>
      <c r="J209" s="334">
        <v>44773</v>
      </c>
      <c r="K209" s="334">
        <v>44773</v>
      </c>
      <c r="M209" s="162"/>
      <c r="N209" s="141" t="s">
        <v>1149</v>
      </c>
      <c r="O209" s="375" t="s">
        <v>1311</v>
      </c>
      <c r="P209" s="354" t="s">
        <v>320</v>
      </c>
      <c r="Q209" s="354" t="s">
        <v>1177</v>
      </c>
      <c r="R209" s="362" t="s">
        <v>1178</v>
      </c>
      <c r="S209" s="376" t="s">
        <v>1179</v>
      </c>
      <c r="T209" s="354" t="s">
        <v>1128</v>
      </c>
      <c r="U209" s="354">
        <v>2021</v>
      </c>
      <c r="V209" s="505">
        <v>44272</v>
      </c>
      <c r="W209" s="354" t="s">
        <v>1015</v>
      </c>
      <c r="X209" s="409">
        <v>44272</v>
      </c>
      <c r="Y209" s="380" t="s">
        <v>60</v>
      </c>
      <c r="Z209" s="294" t="s">
        <v>60</v>
      </c>
      <c r="AA209" s="320" t="s">
        <v>33</v>
      </c>
      <c r="AB209" s="294" t="s">
        <v>34</v>
      </c>
      <c r="AC209" s="294">
        <v>6</v>
      </c>
      <c r="AD209" s="294" t="s">
        <v>1130</v>
      </c>
      <c r="AE209" s="154" t="s">
        <v>1332</v>
      </c>
      <c r="AF209" s="136"/>
    </row>
    <row r="210" spans="1:32" ht="25.5" customHeight="1" x14ac:dyDescent="0.25">
      <c r="A210" s="10">
        <v>2022</v>
      </c>
      <c r="B210" s="452">
        <v>44774</v>
      </c>
      <c r="C210" s="452">
        <v>44804</v>
      </c>
      <c r="D210" s="283" t="str">
        <f t="shared" si="19"/>
        <v>Motocicleta</v>
      </c>
      <c r="E210" s="10" t="str">
        <f t="shared" si="20"/>
        <v>S-725</v>
      </c>
      <c r="F210" s="10" t="str">
        <f t="shared" si="21"/>
        <v>Movilidad</v>
      </c>
      <c r="G210" s="10" t="str">
        <f t="shared" si="22"/>
        <v>V-252</v>
      </c>
      <c r="H210" s="284" t="e">
        <f>#REF!</f>
        <v>#REF!</v>
      </c>
      <c r="I210" s="10" t="s">
        <v>1560</v>
      </c>
      <c r="J210" s="334">
        <v>44773</v>
      </c>
      <c r="K210" s="334">
        <v>44773</v>
      </c>
      <c r="L210" s="289" t="s">
        <v>1568</v>
      </c>
      <c r="N210" s="141" t="s">
        <v>1150</v>
      </c>
      <c r="O210" s="375" t="s">
        <v>1313</v>
      </c>
      <c r="P210" s="386" t="s">
        <v>421</v>
      </c>
      <c r="Q210" s="354" t="s">
        <v>1260</v>
      </c>
      <c r="R210" s="362" t="s">
        <v>1259</v>
      </c>
      <c r="S210" s="376" t="s">
        <v>1170</v>
      </c>
      <c r="T210" s="354" t="s">
        <v>1171</v>
      </c>
      <c r="U210" s="354">
        <v>2021</v>
      </c>
      <c r="V210" s="505">
        <v>44545</v>
      </c>
      <c r="W210" s="354" t="s">
        <v>312</v>
      </c>
      <c r="X210" s="409">
        <v>44475</v>
      </c>
      <c r="Y210" s="380" t="s">
        <v>60</v>
      </c>
      <c r="Z210" s="354" t="s">
        <v>60</v>
      </c>
      <c r="AA210" s="328" t="s">
        <v>61</v>
      </c>
      <c r="AB210" s="303" t="s">
        <v>34</v>
      </c>
      <c r="AC210" s="303">
        <v>1</v>
      </c>
      <c r="AD210" s="437" t="s">
        <v>1130</v>
      </c>
      <c r="AE210" s="154" t="s">
        <v>44</v>
      </c>
      <c r="AF210" s="136"/>
    </row>
    <row r="211" spans="1:32" ht="25.5" customHeight="1" x14ac:dyDescent="0.25">
      <c r="A211" s="10">
        <v>2022</v>
      </c>
      <c r="B211" s="452">
        <v>44774</v>
      </c>
      <c r="C211" s="452">
        <v>44804</v>
      </c>
      <c r="D211" s="283" t="str">
        <f t="shared" si="19"/>
        <v>Motocicleta</v>
      </c>
      <c r="E211" s="10" t="str">
        <f t="shared" si="20"/>
        <v>S-726</v>
      </c>
      <c r="F211" s="10" t="str">
        <f t="shared" si="21"/>
        <v>Movilidad</v>
      </c>
      <c r="G211" s="10" t="str">
        <f t="shared" si="22"/>
        <v>V-253</v>
      </c>
      <c r="H211" s="284" t="e">
        <f>#REF!</f>
        <v>#REF!</v>
      </c>
      <c r="I211" s="10" t="s">
        <v>1560</v>
      </c>
      <c r="J211" s="334">
        <v>44773</v>
      </c>
      <c r="K211" s="334">
        <v>44773</v>
      </c>
      <c r="L211" s="289" t="s">
        <v>1568</v>
      </c>
      <c r="N211" s="141" t="s">
        <v>1151</v>
      </c>
      <c r="O211" s="375" t="s">
        <v>1314</v>
      </c>
      <c r="P211" s="386" t="s">
        <v>421</v>
      </c>
      <c r="Q211" s="354" t="s">
        <v>1253</v>
      </c>
      <c r="R211" s="362" t="s">
        <v>1252</v>
      </c>
      <c r="S211" s="376" t="s">
        <v>1170</v>
      </c>
      <c r="T211" s="354" t="s">
        <v>1171</v>
      </c>
      <c r="U211" s="354">
        <v>2021</v>
      </c>
      <c r="V211" s="505">
        <v>44545</v>
      </c>
      <c r="W211" s="354" t="s">
        <v>312</v>
      </c>
      <c r="X211" s="409">
        <v>44475</v>
      </c>
      <c r="Y211" s="380" t="s">
        <v>60</v>
      </c>
      <c r="Z211" s="354" t="s">
        <v>60</v>
      </c>
      <c r="AA211" s="328" t="s">
        <v>61</v>
      </c>
      <c r="AB211" s="303" t="s">
        <v>34</v>
      </c>
      <c r="AC211" s="303">
        <v>1</v>
      </c>
      <c r="AD211" s="437" t="s">
        <v>1130</v>
      </c>
      <c r="AE211" s="154" t="s">
        <v>44</v>
      </c>
      <c r="AF211" s="136"/>
    </row>
    <row r="212" spans="1:32" ht="25.5" customHeight="1" x14ac:dyDescent="0.25">
      <c r="A212" s="10"/>
      <c r="B212" s="452">
        <v>44774</v>
      </c>
      <c r="C212" s="452">
        <v>44804</v>
      </c>
      <c r="D212" s="283"/>
      <c r="E212" s="10"/>
      <c r="F212" s="10"/>
      <c r="G212" s="10"/>
      <c r="H212" s="284" t="e">
        <f>#REF!</f>
        <v>#REF!</v>
      </c>
      <c r="I212" s="10"/>
      <c r="J212" s="334"/>
      <c r="K212" s="334"/>
      <c r="L212" s="289" t="s">
        <v>1568</v>
      </c>
      <c r="N212" s="141" t="s">
        <v>1153</v>
      </c>
      <c r="O212" s="354"/>
      <c r="P212" s="386" t="s">
        <v>1233</v>
      </c>
      <c r="Q212" s="354" t="s">
        <v>1315</v>
      </c>
      <c r="R212" s="362" t="s">
        <v>1104</v>
      </c>
      <c r="S212" s="376" t="s">
        <v>106</v>
      </c>
      <c r="T212" s="354" t="s">
        <v>504</v>
      </c>
      <c r="U212" s="354">
        <v>2017</v>
      </c>
      <c r="V212" s="505">
        <v>44512</v>
      </c>
      <c r="W212" s="354" t="s">
        <v>30</v>
      </c>
      <c r="X212" s="409">
        <v>44491</v>
      </c>
      <c r="Y212" s="417" t="s">
        <v>31</v>
      </c>
      <c r="Z212" s="354" t="s">
        <v>60</v>
      </c>
      <c r="AA212" s="328" t="s">
        <v>1105</v>
      </c>
      <c r="AB212" s="303" t="s">
        <v>34</v>
      </c>
      <c r="AC212" s="303">
        <v>4</v>
      </c>
      <c r="AD212" s="437" t="s">
        <v>1130</v>
      </c>
      <c r="AE212" s="154" t="s">
        <v>44</v>
      </c>
      <c r="AF212" s="136"/>
    </row>
    <row r="213" spans="1:32" ht="25.5" customHeight="1" x14ac:dyDescent="0.25">
      <c r="A213" s="10"/>
      <c r="B213" s="452">
        <v>44774</v>
      </c>
      <c r="C213" s="452">
        <v>44804</v>
      </c>
      <c r="D213" s="283"/>
      <c r="E213" s="10"/>
      <c r="F213" s="10"/>
      <c r="G213" s="10"/>
      <c r="H213" s="284" t="e">
        <f>#REF!</f>
        <v>#REF!</v>
      </c>
      <c r="I213" s="10"/>
      <c r="J213" s="334"/>
      <c r="K213" s="334"/>
      <c r="N213" s="141" t="s">
        <v>1115</v>
      </c>
      <c r="O213" s="354"/>
      <c r="P213" s="418" t="s">
        <v>153</v>
      </c>
      <c r="Q213" s="354" t="s">
        <v>1264</v>
      </c>
      <c r="R213" s="362" t="s">
        <v>1111</v>
      </c>
      <c r="S213" s="376" t="s">
        <v>106</v>
      </c>
      <c r="T213" s="354" t="s">
        <v>504</v>
      </c>
      <c r="U213" s="354">
        <v>2017</v>
      </c>
      <c r="V213" s="505">
        <v>44512</v>
      </c>
      <c r="W213" s="354" t="s">
        <v>30</v>
      </c>
      <c r="X213" s="409">
        <v>44491</v>
      </c>
      <c r="Y213" s="418" t="s">
        <v>31</v>
      </c>
      <c r="Z213" s="354" t="s">
        <v>60</v>
      </c>
      <c r="AA213" s="328" t="s">
        <v>1105</v>
      </c>
      <c r="AB213" s="303" t="s">
        <v>34</v>
      </c>
      <c r="AC213" s="303">
        <v>4</v>
      </c>
      <c r="AD213" s="437" t="s">
        <v>1130</v>
      </c>
      <c r="AE213" s="154" t="s">
        <v>44</v>
      </c>
      <c r="AF213" s="137"/>
    </row>
    <row r="214" spans="1:32" ht="25.5" customHeight="1" x14ac:dyDescent="0.25">
      <c r="A214" s="10"/>
      <c r="B214" s="452">
        <v>44774</v>
      </c>
      <c r="C214" s="452">
        <v>44804</v>
      </c>
      <c r="D214" s="283"/>
      <c r="E214" s="10"/>
      <c r="F214" s="10"/>
      <c r="G214" s="10"/>
      <c r="H214" s="284" t="e">
        <f>#REF!</f>
        <v>#REF!</v>
      </c>
      <c r="I214" s="10"/>
      <c r="J214" s="334"/>
      <c r="K214" s="334"/>
      <c r="N214" s="141" t="s">
        <v>1116</v>
      </c>
      <c r="O214" s="354"/>
      <c r="P214" s="386" t="s">
        <v>1233</v>
      </c>
      <c r="Q214" s="354" t="s">
        <v>1317</v>
      </c>
      <c r="R214" s="362" t="s">
        <v>1112</v>
      </c>
      <c r="S214" s="376" t="s">
        <v>106</v>
      </c>
      <c r="T214" s="354" t="s">
        <v>504</v>
      </c>
      <c r="U214" s="354">
        <v>2017</v>
      </c>
      <c r="V214" s="505">
        <v>44506</v>
      </c>
      <c r="W214" s="354" t="s">
        <v>30</v>
      </c>
      <c r="X214" s="409">
        <v>44491</v>
      </c>
      <c r="Y214" s="418" t="s">
        <v>31</v>
      </c>
      <c r="Z214" s="354" t="s">
        <v>60</v>
      </c>
      <c r="AA214" s="328" t="s">
        <v>1105</v>
      </c>
      <c r="AB214" s="303" t="s">
        <v>34</v>
      </c>
      <c r="AC214" s="303">
        <v>4</v>
      </c>
      <c r="AD214" s="437" t="s">
        <v>1130</v>
      </c>
      <c r="AE214" s="154" t="s">
        <v>44</v>
      </c>
      <c r="AF214" s="137"/>
    </row>
    <row r="215" spans="1:32" ht="25.5" customHeight="1" x14ac:dyDescent="0.25">
      <c r="A215" s="10"/>
      <c r="B215" s="452">
        <v>44774</v>
      </c>
      <c r="C215" s="452">
        <v>44804</v>
      </c>
      <c r="D215" s="283"/>
      <c r="E215" s="10"/>
      <c r="F215" s="10"/>
      <c r="G215" s="10"/>
      <c r="H215" s="284" t="e">
        <f>#REF!</f>
        <v>#REF!</v>
      </c>
      <c r="I215" s="10"/>
      <c r="J215" s="334"/>
      <c r="K215" s="334"/>
      <c r="N215" s="339" t="s">
        <v>1117</v>
      </c>
      <c r="O215" s="354"/>
      <c r="P215" s="445" t="s">
        <v>210</v>
      </c>
      <c r="Q215" s="354" t="s">
        <v>1316</v>
      </c>
      <c r="R215" s="362" t="s">
        <v>1114</v>
      </c>
      <c r="S215" s="376" t="s">
        <v>106</v>
      </c>
      <c r="T215" s="354" t="s">
        <v>504</v>
      </c>
      <c r="U215" s="354">
        <v>2016</v>
      </c>
      <c r="V215" s="505">
        <v>44512</v>
      </c>
      <c r="W215" s="354" t="s">
        <v>30</v>
      </c>
      <c r="X215" s="409">
        <v>44491</v>
      </c>
      <c r="Y215" s="418" t="s">
        <v>31</v>
      </c>
      <c r="Z215" s="354" t="s">
        <v>60</v>
      </c>
      <c r="AA215" s="328" t="s">
        <v>1105</v>
      </c>
      <c r="AB215" s="303" t="s">
        <v>34</v>
      </c>
      <c r="AC215" s="303">
        <v>4</v>
      </c>
      <c r="AD215" s="437" t="s">
        <v>1130</v>
      </c>
      <c r="AE215" s="154" t="s">
        <v>44</v>
      </c>
      <c r="AF215" s="136"/>
    </row>
    <row r="216" spans="1:32" ht="25.5" customHeight="1" x14ac:dyDescent="0.25">
      <c r="A216" s="10">
        <v>2022</v>
      </c>
      <c r="B216" s="452">
        <v>44774</v>
      </c>
      <c r="C216" s="452">
        <v>44804</v>
      </c>
      <c r="D216" s="283" t="str">
        <f t="shared" si="19"/>
        <v>Motocicleta</v>
      </c>
      <c r="E216" s="10" t="str">
        <f t="shared" si="20"/>
        <v>S-720</v>
      </c>
      <c r="F216" s="10" t="str">
        <f t="shared" si="21"/>
        <v>Movilidad</v>
      </c>
      <c r="G216" s="10" t="str">
        <f t="shared" si="22"/>
        <v>V-259</v>
      </c>
      <c r="H216" s="284" t="e">
        <f>#REF!</f>
        <v>#REF!</v>
      </c>
      <c r="I216" s="10" t="s">
        <v>1560</v>
      </c>
      <c r="J216" s="334">
        <v>44773</v>
      </c>
      <c r="K216" s="334">
        <v>44773</v>
      </c>
      <c r="N216" s="339" t="s">
        <v>1118</v>
      </c>
      <c r="O216" s="421" t="s">
        <v>1307</v>
      </c>
      <c r="P216" s="374" t="s">
        <v>421</v>
      </c>
      <c r="Q216" s="374" t="s">
        <v>1309</v>
      </c>
      <c r="R216" s="370" t="s">
        <v>1381</v>
      </c>
      <c r="S216" s="419" t="s">
        <v>1170</v>
      </c>
      <c r="T216" s="360" t="s">
        <v>1275</v>
      </c>
      <c r="U216" s="360">
        <v>2021</v>
      </c>
      <c r="V216" s="512">
        <v>44517</v>
      </c>
      <c r="W216" s="360" t="s">
        <v>312</v>
      </c>
      <c r="X216" s="504">
        <v>44517</v>
      </c>
      <c r="Y216" s="420"/>
      <c r="Z216" s="448" t="s">
        <v>1576</v>
      </c>
      <c r="AA216" s="449" t="s">
        <v>61</v>
      </c>
      <c r="AB216" s="448" t="s">
        <v>34</v>
      </c>
      <c r="AC216" s="448">
        <v>1</v>
      </c>
      <c r="AD216" s="448" t="s">
        <v>22</v>
      </c>
      <c r="AE216" s="450"/>
      <c r="AF216" s="451"/>
    </row>
    <row r="217" spans="1:32" s="168" customFormat="1" ht="25.5" customHeight="1" x14ac:dyDescent="0.25">
      <c r="A217" s="170">
        <v>2022</v>
      </c>
      <c r="B217" s="452">
        <v>44774</v>
      </c>
      <c r="C217" s="452">
        <v>44804</v>
      </c>
      <c r="D217" s="453" t="str">
        <f t="shared" si="19"/>
        <v>Motocicleta</v>
      </c>
      <c r="E217" s="170" t="str">
        <f t="shared" si="20"/>
        <v>S-721</v>
      </c>
      <c r="F217" s="170" t="str">
        <f t="shared" si="21"/>
        <v>Movilidad</v>
      </c>
      <c r="G217" s="170" t="str">
        <f t="shared" si="22"/>
        <v>V-260</v>
      </c>
      <c r="H217" s="454" t="e">
        <f>#REF!</f>
        <v>#REF!</v>
      </c>
      <c r="I217" s="170" t="s">
        <v>1560</v>
      </c>
      <c r="J217" s="455">
        <v>44773</v>
      </c>
      <c r="K217" s="455">
        <v>44773</v>
      </c>
      <c r="L217" s="456"/>
      <c r="N217" s="141" t="s">
        <v>1273</v>
      </c>
      <c r="O217" s="401" t="s">
        <v>1311</v>
      </c>
      <c r="P217" s="357" t="s">
        <v>421</v>
      </c>
      <c r="Q217" s="357" t="s">
        <v>1310</v>
      </c>
      <c r="R217" s="371" t="s">
        <v>1382</v>
      </c>
      <c r="S217" s="422" t="s">
        <v>1170</v>
      </c>
      <c r="T217" s="357" t="s">
        <v>1275</v>
      </c>
      <c r="U217" s="357">
        <v>2021</v>
      </c>
      <c r="V217" s="510">
        <v>44517</v>
      </c>
      <c r="W217" s="357" t="s">
        <v>312</v>
      </c>
      <c r="X217" s="425">
        <v>44517</v>
      </c>
      <c r="Y217" s="423"/>
      <c r="Z217" s="171" t="s">
        <v>1576</v>
      </c>
      <c r="AA217" s="199" t="s">
        <v>61</v>
      </c>
      <c r="AB217" s="171" t="s">
        <v>1637</v>
      </c>
      <c r="AC217" s="171">
        <v>1</v>
      </c>
      <c r="AD217" s="171" t="s">
        <v>22</v>
      </c>
      <c r="AE217" s="157"/>
      <c r="AF217" s="140"/>
    </row>
    <row r="218" spans="1:32" s="168" customFormat="1" ht="25.5" customHeight="1" x14ac:dyDescent="0.25">
      <c r="A218" s="170">
        <v>2022</v>
      </c>
      <c r="B218" s="452">
        <v>44774</v>
      </c>
      <c r="C218" s="452">
        <v>44804</v>
      </c>
      <c r="D218" s="453" t="str">
        <f t="shared" si="19"/>
        <v>CAMIONETA</v>
      </c>
      <c r="E218" s="170" t="str">
        <f t="shared" si="20"/>
        <v>S-718</v>
      </c>
      <c r="F218" s="170" t="str">
        <f t="shared" si="21"/>
        <v>Seguridad Pública</v>
      </c>
      <c r="G218" s="170" t="str">
        <f t="shared" si="22"/>
        <v>V-261</v>
      </c>
      <c r="H218" s="454" t="e">
        <f>#REF!</f>
        <v>#REF!</v>
      </c>
      <c r="I218" s="170" t="s">
        <v>1560</v>
      </c>
      <c r="J218" s="455">
        <v>44773</v>
      </c>
      <c r="K218" s="455">
        <v>44773</v>
      </c>
      <c r="L218" s="453" t="s">
        <v>1559</v>
      </c>
      <c r="N218" s="141" t="s">
        <v>1289</v>
      </c>
      <c r="O218" s="401" t="s">
        <v>1305</v>
      </c>
      <c r="P218" s="361" t="s">
        <v>320</v>
      </c>
      <c r="Q218" s="357" t="s">
        <v>1290</v>
      </c>
      <c r="R218" s="371" t="s">
        <v>1291</v>
      </c>
      <c r="S218" s="422" t="s">
        <v>79</v>
      </c>
      <c r="T218" s="357" t="s">
        <v>1292</v>
      </c>
      <c r="U218" s="357">
        <v>2020</v>
      </c>
      <c r="V218" s="510">
        <v>44545</v>
      </c>
      <c r="W218" s="357" t="s">
        <v>30</v>
      </c>
      <c r="X218" s="425">
        <v>44449</v>
      </c>
      <c r="Y218" s="423"/>
      <c r="Z218" s="171" t="s">
        <v>1576</v>
      </c>
      <c r="AA218" s="199" t="s">
        <v>1293</v>
      </c>
      <c r="AB218" s="171" t="s">
        <v>1294</v>
      </c>
      <c r="AC218" s="171">
        <v>6</v>
      </c>
      <c r="AD218" s="171" t="s">
        <v>1304</v>
      </c>
      <c r="AE218" s="157"/>
      <c r="AF218" s="140"/>
    </row>
    <row r="219" spans="1:32" s="168" customFormat="1" ht="25.5" customHeight="1" x14ac:dyDescent="0.25">
      <c r="A219" s="170">
        <v>2022</v>
      </c>
      <c r="B219" s="452">
        <v>44774</v>
      </c>
      <c r="C219" s="452">
        <v>44804</v>
      </c>
      <c r="D219" s="453" t="str">
        <f t="shared" si="19"/>
        <v>CAMIONETA</v>
      </c>
      <c r="E219" s="170" t="str">
        <f t="shared" si="20"/>
        <v>S-720</v>
      </c>
      <c r="F219" s="170" t="str">
        <f t="shared" si="21"/>
        <v>Seguridad Pública</v>
      </c>
      <c r="G219" s="170" t="str">
        <f t="shared" si="22"/>
        <v>V-262</v>
      </c>
      <c r="H219" s="454" t="e">
        <f>#REF!</f>
        <v>#REF!</v>
      </c>
      <c r="I219" s="170" t="s">
        <v>1560</v>
      </c>
      <c r="J219" s="455">
        <v>44773</v>
      </c>
      <c r="K219" s="455">
        <v>44773</v>
      </c>
      <c r="L219" s="453" t="s">
        <v>1559</v>
      </c>
      <c r="N219" s="141" t="s">
        <v>1296</v>
      </c>
      <c r="O219" s="424" t="s">
        <v>1307</v>
      </c>
      <c r="P219" s="361" t="s">
        <v>320</v>
      </c>
      <c r="Q219" s="357" t="s">
        <v>1297</v>
      </c>
      <c r="R219" s="371" t="s">
        <v>1298</v>
      </c>
      <c r="S219" s="422" t="s">
        <v>1299</v>
      </c>
      <c r="T219" s="357" t="s">
        <v>800</v>
      </c>
      <c r="U219" s="357">
        <v>2018</v>
      </c>
      <c r="V219" s="510">
        <v>44545</v>
      </c>
      <c r="W219" s="357" t="s">
        <v>30</v>
      </c>
      <c r="X219" s="425">
        <v>44449</v>
      </c>
      <c r="Y219" s="423"/>
      <c r="Z219" s="171" t="s">
        <v>1576</v>
      </c>
      <c r="AA219" s="199" t="s">
        <v>1293</v>
      </c>
      <c r="AB219" s="171" t="s">
        <v>1294</v>
      </c>
      <c r="AC219" s="171">
        <v>6</v>
      </c>
      <c r="AD219" s="171" t="s">
        <v>1304</v>
      </c>
      <c r="AE219" s="198"/>
      <c r="AF219" s="140"/>
    </row>
    <row r="220" spans="1:32" s="168" customFormat="1" ht="25.5" customHeight="1" x14ac:dyDescent="0.25">
      <c r="A220" s="170">
        <v>2022</v>
      </c>
      <c r="B220" s="452">
        <v>44774</v>
      </c>
      <c r="C220" s="452">
        <v>44804</v>
      </c>
      <c r="D220" s="453" t="str">
        <f t="shared" si="19"/>
        <v>Camioneta</v>
      </c>
      <c r="E220" s="170" t="str">
        <f t="shared" si="20"/>
        <v>S-719</v>
      </c>
      <c r="F220" s="170" t="str">
        <f t="shared" si="21"/>
        <v>Seguridad Pública</v>
      </c>
      <c r="G220" s="170" t="str">
        <f t="shared" si="22"/>
        <v>V-263</v>
      </c>
      <c r="H220" s="454" t="e">
        <f>#REF!</f>
        <v>#REF!</v>
      </c>
      <c r="I220" s="170" t="s">
        <v>1560</v>
      </c>
      <c r="J220" s="455">
        <v>44773</v>
      </c>
      <c r="K220" s="455">
        <v>44773</v>
      </c>
      <c r="L220" s="453" t="s">
        <v>1559</v>
      </c>
      <c r="N220" s="141" t="s">
        <v>1301</v>
      </c>
      <c r="O220" s="424" t="s">
        <v>1306</v>
      </c>
      <c r="P220" s="361" t="s">
        <v>320</v>
      </c>
      <c r="Q220" s="357" t="s">
        <v>1302</v>
      </c>
      <c r="R220" s="371" t="s">
        <v>1303</v>
      </c>
      <c r="S220" s="422" t="s">
        <v>79</v>
      </c>
      <c r="T220" s="357" t="s">
        <v>1292</v>
      </c>
      <c r="U220" s="357">
        <v>2020</v>
      </c>
      <c r="V220" s="510">
        <v>44545</v>
      </c>
      <c r="W220" s="357" t="s">
        <v>30</v>
      </c>
      <c r="X220" s="425">
        <v>44449</v>
      </c>
      <c r="Y220" s="423"/>
      <c r="Z220" s="171" t="s">
        <v>1576</v>
      </c>
      <c r="AA220" s="199" t="s">
        <v>33</v>
      </c>
      <c r="AB220" s="171" t="s">
        <v>34</v>
      </c>
      <c r="AC220" s="171">
        <v>4</v>
      </c>
      <c r="AD220" s="171"/>
      <c r="AE220" s="150" t="s">
        <v>35</v>
      </c>
      <c r="AF220" s="142"/>
    </row>
    <row r="221" spans="1:32" s="457" customFormat="1" ht="25.5" customHeight="1" x14ac:dyDescent="0.25">
      <c r="A221" s="170">
        <v>2022</v>
      </c>
      <c r="B221" s="452">
        <v>44774</v>
      </c>
      <c r="C221" s="452">
        <v>44804</v>
      </c>
      <c r="D221" s="453" t="str">
        <f t="shared" si="19"/>
        <v>Camioneta</v>
      </c>
      <c r="E221" s="170" t="str">
        <f t="shared" si="20"/>
        <v>MS-056</v>
      </c>
      <c r="F221" s="170" t="str">
        <f t="shared" si="21"/>
        <v>Seguridad Pública</v>
      </c>
      <c r="G221" s="170" t="str">
        <f t="shared" si="22"/>
        <v>V-264</v>
      </c>
      <c r="H221" s="454" t="e">
        <f>#REF!</f>
        <v>#REF!</v>
      </c>
      <c r="I221" s="170" t="s">
        <v>1560</v>
      </c>
      <c r="J221" s="455">
        <v>44773</v>
      </c>
      <c r="K221" s="455">
        <v>44773</v>
      </c>
      <c r="L221" s="456"/>
      <c r="M221" s="168"/>
      <c r="N221" s="141" t="s">
        <v>1319</v>
      </c>
      <c r="O221" s="424" t="s">
        <v>1436</v>
      </c>
      <c r="P221" s="361" t="s">
        <v>320</v>
      </c>
      <c r="Q221" s="357" t="s">
        <v>1367</v>
      </c>
      <c r="R221" s="371" t="s">
        <v>1366</v>
      </c>
      <c r="S221" s="422" t="s">
        <v>255</v>
      </c>
      <c r="T221" s="357" t="s">
        <v>1350</v>
      </c>
      <c r="U221" s="357">
        <v>2022</v>
      </c>
      <c r="V221" s="510">
        <v>44574</v>
      </c>
      <c r="W221" s="357" t="s">
        <v>30</v>
      </c>
      <c r="X221" s="425">
        <v>44559</v>
      </c>
      <c r="Y221" s="423" t="s">
        <v>60</v>
      </c>
      <c r="Z221" s="171" t="s">
        <v>1576</v>
      </c>
      <c r="AA221" s="199" t="s">
        <v>33</v>
      </c>
      <c r="AB221" s="171" t="s">
        <v>34</v>
      </c>
      <c r="AC221" s="171">
        <v>4</v>
      </c>
      <c r="AD221" s="576" t="s">
        <v>1757</v>
      </c>
      <c r="AE221" s="435" t="s">
        <v>1332</v>
      </c>
      <c r="AF221" s="140"/>
    </row>
    <row r="222" spans="1:32" s="168" customFormat="1" ht="25.5" customHeight="1" x14ac:dyDescent="0.25">
      <c r="A222" s="170">
        <v>2022</v>
      </c>
      <c r="B222" s="452">
        <v>44774</v>
      </c>
      <c r="C222" s="452">
        <v>44804</v>
      </c>
      <c r="D222" s="453" t="str">
        <f t="shared" si="19"/>
        <v>Camioneta</v>
      </c>
      <c r="E222" s="170" t="str">
        <f t="shared" si="20"/>
        <v>MS-010</v>
      </c>
      <c r="F222" s="170" t="str">
        <f t="shared" si="21"/>
        <v>Seguridad Pública</v>
      </c>
      <c r="G222" s="170" t="str">
        <f t="shared" si="22"/>
        <v>V-265</v>
      </c>
      <c r="H222" s="454" t="e">
        <f>#REF!</f>
        <v>#REF!</v>
      </c>
      <c r="I222" s="170" t="s">
        <v>1560</v>
      </c>
      <c r="J222" s="455">
        <v>44773</v>
      </c>
      <c r="K222" s="455">
        <v>44773</v>
      </c>
      <c r="L222" s="456"/>
      <c r="N222" s="141" t="s">
        <v>1320</v>
      </c>
      <c r="O222" s="424" t="s">
        <v>1447</v>
      </c>
      <c r="P222" s="361" t="s">
        <v>320</v>
      </c>
      <c r="Q222" s="357" t="s">
        <v>1374</v>
      </c>
      <c r="R222" s="371" t="s">
        <v>1363</v>
      </c>
      <c r="S222" s="422" t="s">
        <v>255</v>
      </c>
      <c r="T222" s="357" t="s">
        <v>1350</v>
      </c>
      <c r="U222" s="357">
        <v>2022</v>
      </c>
      <c r="V222" s="510">
        <v>44574</v>
      </c>
      <c r="W222" s="357" t="s">
        <v>30</v>
      </c>
      <c r="X222" s="425">
        <v>44559</v>
      </c>
      <c r="Y222" s="423" t="s">
        <v>60</v>
      </c>
      <c r="Z222" s="171" t="s">
        <v>1576</v>
      </c>
      <c r="AA222" s="199" t="s">
        <v>33</v>
      </c>
      <c r="AB222" s="171" t="s">
        <v>34</v>
      </c>
      <c r="AC222" s="171">
        <v>4</v>
      </c>
      <c r="AD222" s="171" t="s">
        <v>1757</v>
      </c>
      <c r="AE222" s="435" t="s">
        <v>1332</v>
      </c>
      <c r="AF222" s="140"/>
    </row>
    <row r="223" spans="1:32" s="168" customFormat="1" ht="25.5" customHeight="1" x14ac:dyDescent="0.25">
      <c r="A223" s="170">
        <v>2022</v>
      </c>
      <c r="B223" s="452">
        <v>44774</v>
      </c>
      <c r="C223" s="452">
        <v>44804</v>
      </c>
      <c r="D223" s="453" t="str">
        <f t="shared" si="19"/>
        <v>Camioneta</v>
      </c>
      <c r="E223" s="170" t="str">
        <f t="shared" si="20"/>
        <v>MS-006</v>
      </c>
      <c r="F223" s="170" t="str">
        <f t="shared" si="21"/>
        <v>Seguridad Pública</v>
      </c>
      <c r="G223" s="170" t="str">
        <f t="shared" si="22"/>
        <v>V-266</v>
      </c>
      <c r="H223" s="454" t="e">
        <f>#REF!</f>
        <v>#REF!</v>
      </c>
      <c r="I223" s="170" t="s">
        <v>1560</v>
      </c>
      <c r="J223" s="455">
        <v>44773</v>
      </c>
      <c r="K223" s="455">
        <v>44773</v>
      </c>
      <c r="L223" s="456"/>
      <c r="N223" s="141" t="s">
        <v>1321</v>
      </c>
      <c r="O223" s="424" t="s">
        <v>1438</v>
      </c>
      <c r="P223" s="361" t="s">
        <v>320</v>
      </c>
      <c r="Q223" s="357" t="s">
        <v>1368</v>
      </c>
      <c r="R223" s="371" t="s">
        <v>1340</v>
      </c>
      <c r="S223" s="422" t="s">
        <v>255</v>
      </c>
      <c r="T223" s="357" t="s">
        <v>1350</v>
      </c>
      <c r="U223" s="357">
        <v>2022</v>
      </c>
      <c r="V223" s="510">
        <v>44574</v>
      </c>
      <c r="W223" s="357" t="s">
        <v>30</v>
      </c>
      <c r="X223" s="425">
        <v>44559</v>
      </c>
      <c r="Y223" s="423" t="s">
        <v>60</v>
      </c>
      <c r="Z223" s="171" t="s">
        <v>1576</v>
      </c>
      <c r="AA223" s="199" t="s">
        <v>33</v>
      </c>
      <c r="AB223" s="171" t="s">
        <v>34</v>
      </c>
      <c r="AC223" s="171">
        <v>4</v>
      </c>
      <c r="AD223" s="171" t="s">
        <v>1757</v>
      </c>
      <c r="AE223" s="435" t="s">
        <v>1332</v>
      </c>
      <c r="AF223" s="140"/>
    </row>
    <row r="224" spans="1:32" s="168" customFormat="1" ht="25.5" customHeight="1" x14ac:dyDescent="0.25">
      <c r="A224" s="170">
        <v>2022</v>
      </c>
      <c r="B224" s="452">
        <v>44774</v>
      </c>
      <c r="C224" s="452">
        <v>44804</v>
      </c>
      <c r="D224" s="453" t="str">
        <f t="shared" si="19"/>
        <v>CAMIONETA</v>
      </c>
      <c r="E224" s="170" t="str">
        <f t="shared" si="20"/>
        <v>MS-191</v>
      </c>
      <c r="F224" s="170" t="str">
        <f t="shared" si="21"/>
        <v>Seguridad Pública</v>
      </c>
      <c r="G224" s="170" t="str">
        <f t="shared" si="22"/>
        <v>V-267</v>
      </c>
      <c r="H224" s="454" t="e">
        <f>#REF!</f>
        <v>#REF!</v>
      </c>
      <c r="I224" s="170" t="s">
        <v>1560</v>
      </c>
      <c r="J224" s="455">
        <v>44773</v>
      </c>
      <c r="K224" s="455">
        <v>44773</v>
      </c>
      <c r="L224" s="456"/>
      <c r="N224" s="141" t="s">
        <v>1322</v>
      </c>
      <c r="O224" s="424" t="s">
        <v>1439</v>
      </c>
      <c r="P224" s="361" t="s">
        <v>320</v>
      </c>
      <c r="Q224" s="357" t="s">
        <v>1373</v>
      </c>
      <c r="R224" s="371" t="s">
        <v>1341</v>
      </c>
      <c r="S224" s="422" t="s">
        <v>255</v>
      </c>
      <c r="T224" s="357" t="s">
        <v>1350</v>
      </c>
      <c r="U224" s="357">
        <v>2022</v>
      </c>
      <c r="V224" s="510">
        <v>44574</v>
      </c>
      <c r="W224" s="357" t="s">
        <v>30</v>
      </c>
      <c r="X224" s="425">
        <v>44559</v>
      </c>
      <c r="Y224" s="423" t="s">
        <v>60</v>
      </c>
      <c r="Z224" s="171" t="s">
        <v>1576</v>
      </c>
      <c r="AA224" s="199" t="s">
        <v>1293</v>
      </c>
      <c r="AB224" s="171" t="s">
        <v>34</v>
      </c>
      <c r="AC224" s="171">
        <v>4</v>
      </c>
      <c r="AD224" s="171" t="s">
        <v>1757</v>
      </c>
      <c r="AE224" s="435" t="s">
        <v>1332</v>
      </c>
      <c r="AF224" s="140"/>
    </row>
    <row r="225" spans="1:32" s="168" customFormat="1" ht="25.5" customHeight="1" x14ac:dyDescent="0.25">
      <c r="A225" s="170">
        <v>2022</v>
      </c>
      <c r="B225" s="452">
        <v>44774</v>
      </c>
      <c r="C225" s="452">
        <v>44804</v>
      </c>
      <c r="D225" s="453" t="str">
        <f t="shared" si="19"/>
        <v>CAMIONETA</v>
      </c>
      <c r="E225" s="170" t="str">
        <f t="shared" si="20"/>
        <v>S-813</v>
      </c>
      <c r="F225" s="170" t="str">
        <f t="shared" si="21"/>
        <v>Seguridad Pública</v>
      </c>
      <c r="G225" s="170" t="str">
        <f t="shared" si="22"/>
        <v>V-268</v>
      </c>
      <c r="H225" s="454" t="e">
        <f>#REF!</f>
        <v>#REF!</v>
      </c>
      <c r="I225" s="170" t="s">
        <v>1560</v>
      </c>
      <c r="J225" s="455">
        <v>44773</v>
      </c>
      <c r="K225" s="455">
        <v>44773</v>
      </c>
      <c r="L225" s="456"/>
      <c r="N225" s="141" t="s">
        <v>1323</v>
      </c>
      <c r="O225" s="424" t="s">
        <v>1652</v>
      </c>
      <c r="P225" s="361" t="s">
        <v>320</v>
      </c>
      <c r="Q225" s="357" t="s">
        <v>1364</v>
      </c>
      <c r="R225" s="371" t="s">
        <v>1343</v>
      </c>
      <c r="S225" s="422" t="s">
        <v>255</v>
      </c>
      <c r="T225" s="357" t="s">
        <v>1350</v>
      </c>
      <c r="U225" s="357">
        <v>2022</v>
      </c>
      <c r="V225" s="510">
        <v>44574</v>
      </c>
      <c r="W225" s="357" t="s">
        <v>30</v>
      </c>
      <c r="X225" s="425">
        <v>44559</v>
      </c>
      <c r="Y225" s="423" t="s">
        <v>60</v>
      </c>
      <c r="Z225" s="171" t="s">
        <v>1576</v>
      </c>
      <c r="AA225" s="199" t="s">
        <v>1293</v>
      </c>
      <c r="AB225" s="171" t="s">
        <v>34</v>
      </c>
      <c r="AC225" s="171">
        <v>4</v>
      </c>
      <c r="AD225" s="171" t="s">
        <v>1757</v>
      </c>
      <c r="AE225" s="435" t="s">
        <v>1332</v>
      </c>
      <c r="AF225" s="140"/>
    </row>
    <row r="226" spans="1:32" s="168" customFormat="1" ht="25.5" customHeight="1" x14ac:dyDescent="0.25">
      <c r="A226" s="170">
        <v>2022</v>
      </c>
      <c r="B226" s="452">
        <v>44774</v>
      </c>
      <c r="C226" s="452">
        <v>44804</v>
      </c>
      <c r="D226" s="453" t="str">
        <f t="shared" si="19"/>
        <v>CAMIONETA</v>
      </c>
      <c r="E226" s="170" t="str">
        <f t="shared" si="20"/>
        <v>MS-335</v>
      </c>
      <c r="F226" s="170" t="str">
        <f t="shared" si="21"/>
        <v>Seguridad Pública</v>
      </c>
      <c r="G226" s="170" t="str">
        <f t="shared" si="22"/>
        <v>V-269</v>
      </c>
      <c r="H226" s="454" t="e">
        <f>#REF!</f>
        <v>#REF!</v>
      </c>
      <c r="I226" s="170" t="s">
        <v>1560</v>
      </c>
      <c r="J226" s="455">
        <v>44773</v>
      </c>
      <c r="K226" s="455">
        <v>44773</v>
      </c>
      <c r="L226" s="456"/>
      <c r="N226" s="141" t="s">
        <v>1324</v>
      </c>
      <c r="O226" s="424" t="s">
        <v>1441</v>
      </c>
      <c r="P226" s="361" t="s">
        <v>320</v>
      </c>
      <c r="Q226" s="357" t="s">
        <v>1369</v>
      </c>
      <c r="R226" s="371" t="s">
        <v>1344</v>
      </c>
      <c r="S226" s="422" t="s">
        <v>255</v>
      </c>
      <c r="T226" s="357" t="s">
        <v>1350</v>
      </c>
      <c r="U226" s="357">
        <v>2022</v>
      </c>
      <c r="V226" s="510">
        <v>44574</v>
      </c>
      <c r="W226" s="357" t="s">
        <v>30</v>
      </c>
      <c r="X226" s="425">
        <v>44544</v>
      </c>
      <c r="Y226" s="423" t="s">
        <v>60</v>
      </c>
      <c r="Z226" s="171" t="s">
        <v>1576</v>
      </c>
      <c r="AA226" s="199" t="s">
        <v>1293</v>
      </c>
      <c r="AB226" s="171" t="s">
        <v>34</v>
      </c>
      <c r="AC226" s="171">
        <v>4</v>
      </c>
      <c r="AD226" s="171" t="s">
        <v>1757</v>
      </c>
      <c r="AE226" s="435" t="s">
        <v>1332</v>
      </c>
      <c r="AF226" s="140"/>
    </row>
    <row r="227" spans="1:32" s="168" customFormat="1" ht="25.5" customHeight="1" x14ac:dyDescent="0.25">
      <c r="A227" s="170">
        <v>2022</v>
      </c>
      <c r="B227" s="452">
        <v>44774</v>
      </c>
      <c r="C227" s="452">
        <v>44804</v>
      </c>
      <c r="D227" s="453" t="str">
        <f t="shared" si="19"/>
        <v>CAMIONETA</v>
      </c>
      <c r="E227" s="170" t="str">
        <f t="shared" si="20"/>
        <v>MS-169</v>
      </c>
      <c r="F227" s="170" t="str">
        <f t="shared" si="21"/>
        <v>Seguridad Pública</v>
      </c>
      <c r="G227" s="170" t="str">
        <f t="shared" si="22"/>
        <v>V-270</v>
      </c>
      <c r="H227" s="454" t="e">
        <f>#REF!</f>
        <v>#REF!</v>
      </c>
      <c r="I227" s="170" t="s">
        <v>1560</v>
      </c>
      <c r="J227" s="455">
        <v>44773</v>
      </c>
      <c r="K227" s="455">
        <v>44773</v>
      </c>
      <c r="L227" s="456"/>
      <c r="N227" s="141" t="s">
        <v>1325</v>
      </c>
      <c r="O227" s="424" t="s">
        <v>1442</v>
      </c>
      <c r="P227" s="361" t="s">
        <v>320</v>
      </c>
      <c r="Q227" s="357" t="s">
        <v>1370</v>
      </c>
      <c r="R227" s="371" t="s">
        <v>1345</v>
      </c>
      <c r="S227" s="422" t="s">
        <v>255</v>
      </c>
      <c r="T227" s="357" t="s">
        <v>1350</v>
      </c>
      <c r="U227" s="357">
        <v>2022</v>
      </c>
      <c r="V227" s="510">
        <v>44574</v>
      </c>
      <c r="W227" s="357" t="s">
        <v>30</v>
      </c>
      <c r="X227" s="425">
        <v>44544</v>
      </c>
      <c r="Y227" s="423" t="s">
        <v>60</v>
      </c>
      <c r="Z227" s="171" t="s">
        <v>1576</v>
      </c>
      <c r="AA227" s="199" t="s">
        <v>1293</v>
      </c>
      <c r="AB227" s="171" t="s">
        <v>34</v>
      </c>
      <c r="AC227" s="171">
        <v>4</v>
      </c>
      <c r="AD227" s="171" t="s">
        <v>1757</v>
      </c>
      <c r="AE227" s="435" t="s">
        <v>1346</v>
      </c>
      <c r="AF227" s="140"/>
    </row>
    <row r="228" spans="1:32" s="168" customFormat="1" ht="25.5" customHeight="1" x14ac:dyDescent="0.25">
      <c r="A228" s="170">
        <v>2022</v>
      </c>
      <c r="B228" s="452">
        <v>44774</v>
      </c>
      <c r="C228" s="452">
        <v>44804</v>
      </c>
      <c r="D228" s="453" t="str">
        <f t="shared" si="19"/>
        <v>CAMIONETA</v>
      </c>
      <c r="E228" s="170" t="str">
        <f t="shared" si="20"/>
        <v>MS-473</v>
      </c>
      <c r="F228" s="170" t="str">
        <f t="shared" si="21"/>
        <v>Seguridad Pública</v>
      </c>
      <c r="G228" s="170" t="str">
        <f t="shared" si="22"/>
        <v>V-271</v>
      </c>
      <c r="H228" s="454" t="e">
        <f>#REF!</f>
        <v>#REF!</v>
      </c>
      <c r="I228" s="170" t="s">
        <v>1560</v>
      </c>
      <c r="J228" s="455">
        <v>44773</v>
      </c>
      <c r="K228" s="455">
        <v>44773</v>
      </c>
      <c r="L228" s="456"/>
      <c r="N228" s="141" t="s">
        <v>1326</v>
      </c>
      <c r="O228" s="424" t="s">
        <v>1443</v>
      </c>
      <c r="P228" s="361" t="s">
        <v>320</v>
      </c>
      <c r="Q228" s="357" t="s">
        <v>1371</v>
      </c>
      <c r="R228" s="371" t="s">
        <v>1347</v>
      </c>
      <c r="S228" s="422" t="s">
        <v>255</v>
      </c>
      <c r="T228" s="357" t="s">
        <v>1350</v>
      </c>
      <c r="U228" s="357">
        <v>2022</v>
      </c>
      <c r="V228" s="510">
        <v>44574</v>
      </c>
      <c r="W228" s="357" t="s">
        <v>30</v>
      </c>
      <c r="X228" s="425">
        <v>44544</v>
      </c>
      <c r="Y228" s="423" t="s">
        <v>60</v>
      </c>
      <c r="Z228" s="171" t="s">
        <v>1576</v>
      </c>
      <c r="AA228" s="199" t="s">
        <v>1293</v>
      </c>
      <c r="AB228" s="171" t="s">
        <v>34</v>
      </c>
      <c r="AC228" s="171">
        <v>4</v>
      </c>
      <c r="AD228" s="171" t="s">
        <v>1756</v>
      </c>
      <c r="AE228" s="435" t="s">
        <v>1332</v>
      </c>
      <c r="AF228" s="140"/>
    </row>
    <row r="229" spans="1:32" s="168" customFormat="1" ht="25.5" customHeight="1" x14ac:dyDescent="0.25">
      <c r="A229" s="170">
        <v>2022</v>
      </c>
      <c r="B229" s="452">
        <v>44774</v>
      </c>
      <c r="C229" s="452">
        <v>44804</v>
      </c>
      <c r="D229" s="453" t="str">
        <f t="shared" si="19"/>
        <v>CAMIONETA</v>
      </c>
      <c r="E229" s="170" t="str">
        <f t="shared" si="20"/>
        <v>MS-135</v>
      </c>
      <c r="F229" s="170" t="str">
        <f t="shared" si="21"/>
        <v>Seguridad Pública</v>
      </c>
      <c r="G229" s="170" t="str">
        <f t="shared" si="22"/>
        <v>V-272</v>
      </c>
      <c r="H229" s="454" t="e">
        <f>#REF!</f>
        <v>#REF!</v>
      </c>
      <c r="I229" s="170" t="s">
        <v>1560</v>
      </c>
      <c r="J229" s="455">
        <v>44773</v>
      </c>
      <c r="K229" s="455">
        <v>44773</v>
      </c>
      <c r="L229" s="456"/>
      <c r="N229" s="141" t="s">
        <v>1327</v>
      </c>
      <c r="O229" s="424" t="s">
        <v>1444</v>
      </c>
      <c r="P229" s="361" t="s">
        <v>320</v>
      </c>
      <c r="Q229" s="357" t="s">
        <v>1372</v>
      </c>
      <c r="R229" s="371" t="s">
        <v>1348</v>
      </c>
      <c r="S229" s="422" t="s">
        <v>255</v>
      </c>
      <c r="T229" s="357" t="s">
        <v>1350</v>
      </c>
      <c r="U229" s="357">
        <v>2022</v>
      </c>
      <c r="V229" s="510">
        <v>44574</v>
      </c>
      <c r="W229" s="357" t="s">
        <v>30</v>
      </c>
      <c r="X229" s="425">
        <v>44544</v>
      </c>
      <c r="Y229" s="423" t="s">
        <v>60</v>
      </c>
      <c r="Z229" s="171" t="s">
        <v>1576</v>
      </c>
      <c r="AA229" s="199" t="s">
        <v>1293</v>
      </c>
      <c r="AB229" s="171" t="s">
        <v>34</v>
      </c>
      <c r="AC229" s="171">
        <v>4</v>
      </c>
      <c r="AD229" s="171" t="s">
        <v>1757</v>
      </c>
      <c r="AE229" s="435" t="s">
        <v>1332</v>
      </c>
      <c r="AF229" s="140"/>
    </row>
    <row r="230" spans="1:32" s="168" customFormat="1" ht="25.5" customHeight="1" x14ac:dyDescent="0.25">
      <c r="A230" s="170">
        <v>2022</v>
      </c>
      <c r="B230" s="452">
        <v>44774</v>
      </c>
      <c r="C230" s="452">
        <v>44804</v>
      </c>
      <c r="D230" s="453" t="str">
        <f t="shared" si="19"/>
        <v>CAMIONETA</v>
      </c>
      <c r="E230" s="170" t="str">
        <f t="shared" si="20"/>
        <v>MS-138</v>
      </c>
      <c r="F230" s="170" t="str">
        <f t="shared" si="21"/>
        <v>Seguridad Pública</v>
      </c>
      <c r="G230" s="170" t="str">
        <f t="shared" si="22"/>
        <v>V-273</v>
      </c>
      <c r="H230" s="454" t="e">
        <f>#REF!</f>
        <v>#REF!</v>
      </c>
      <c r="I230" s="170" t="s">
        <v>1560</v>
      </c>
      <c r="J230" s="455">
        <v>44773</v>
      </c>
      <c r="K230" s="455">
        <v>44773</v>
      </c>
      <c r="L230" s="456"/>
      <c r="N230" s="141" t="s">
        <v>1328</v>
      </c>
      <c r="O230" s="424" t="s">
        <v>1445</v>
      </c>
      <c r="P230" s="361" t="s">
        <v>320</v>
      </c>
      <c r="Q230" s="357" t="s">
        <v>1365</v>
      </c>
      <c r="R230" s="371" t="s">
        <v>1349</v>
      </c>
      <c r="S230" s="422" t="s">
        <v>255</v>
      </c>
      <c r="T230" s="357" t="s">
        <v>1350</v>
      </c>
      <c r="U230" s="357">
        <v>2022</v>
      </c>
      <c r="V230" s="510">
        <v>44574</v>
      </c>
      <c r="W230" s="357" t="s">
        <v>30</v>
      </c>
      <c r="X230" s="425">
        <v>44544</v>
      </c>
      <c r="Y230" s="423" t="s">
        <v>60</v>
      </c>
      <c r="Z230" s="171" t="s">
        <v>1576</v>
      </c>
      <c r="AA230" s="199" t="s">
        <v>1293</v>
      </c>
      <c r="AB230" s="171" t="s">
        <v>34</v>
      </c>
      <c r="AC230" s="171">
        <v>4</v>
      </c>
      <c r="AD230" s="171" t="s">
        <v>1757</v>
      </c>
      <c r="AE230" s="435" t="s">
        <v>1332</v>
      </c>
      <c r="AF230" s="140"/>
    </row>
    <row r="231" spans="1:32" s="168" customFormat="1" ht="25.5" customHeight="1" x14ac:dyDescent="0.25">
      <c r="A231" s="170"/>
      <c r="B231" s="452"/>
      <c r="C231" s="452"/>
      <c r="D231" s="453"/>
      <c r="E231" s="170"/>
      <c r="F231" s="170"/>
      <c r="G231" s="170"/>
      <c r="H231" s="454"/>
      <c r="I231" s="170"/>
      <c r="J231" s="455"/>
      <c r="K231" s="455"/>
      <c r="L231" s="456"/>
      <c r="N231" s="141" t="s">
        <v>1331</v>
      </c>
      <c r="O231" s="357"/>
      <c r="P231" s="361" t="s">
        <v>653</v>
      </c>
      <c r="Q231" s="357" t="s">
        <v>1361</v>
      </c>
      <c r="R231" s="371" t="s">
        <v>1353</v>
      </c>
      <c r="S231" s="422" t="s">
        <v>40</v>
      </c>
      <c r="T231" s="357" t="s">
        <v>1354</v>
      </c>
      <c r="U231" s="357">
        <v>2022</v>
      </c>
      <c r="V231" s="510">
        <v>44575</v>
      </c>
      <c r="W231" s="357" t="s">
        <v>30</v>
      </c>
      <c r="X231" s="425">
        <v>44517</v>
      </c>
      <c r="Y231" s="423"/>
      <c r="Z231" s="144" t="s">
        <v>60</v>
      </c>
      <c r="AA231" s="198" t="s">
        <v>1293</v>
      </c>
      <c r="AB231" s="144" t="s">
        <v>34</v>
      </c>
      <c r="AC231" s="144">
        <v>8</v>
      </c>
      <c r="AD231" s="144" t="s">
        <v>1355</v>
      </c>
      <c r="AE231" s="158" t="s">
        <v>1332</v>
      </c>
      <c r="AF231" s="140"/>
    </row>
    <row r="232" spans="1:32" s="168" customFormat="1" ht="25.5" customHeight="1" x14ac:dyDescent="0.25">
      <c r="A232" s="170"/>
      <c r="B232" s="452"/>
      <c r="C232" s="452"/>
      <c r="D232" s="453"/>
      <c r="E232" s="170"/>
      <c r="F232" s="170"/>
      <c r="G232" s="170"/>
      <c r="H232" s="454"/>
      <c r="I232" s="170"/>
      <c r="J232" s="455"/>
      <c r="K232" s="455"/>
      <c r="L232" s="456"/>
      <c r="N232" s="141" t="s">
        <v>1451</v>
      </c>
      <c r="O232" s="357"/>
      <c r="P232" s="361" t="s">
        <v>797</v>
      </c>
      <c r="Q232" s="361" t="s">
        <v>1360</v>
      </c>
      <c r="R232" s="368" t="s">
        <v>1359</v>
      </c>
      <c r="S232" s="85" t="s">
        <v>40</v>
      </c>
      <c r="T232" s="361" t="s">
        <v>1354</v>
      </c>
      <c r="U232" s="361">
        <v>2022</v>
      </c>
      <c r="V232" s="510">
        <v>44575</v>
      </c>
      <c r="W232" s="361" t="s">
        <v>30</v>
      </c>
      <c r="X232" s="427">
        <v>44522</v>
      </c>
      <c r="Y232" s="465"/>
      <c r="Z232" s="301" t="s">
        <v>60</v>
      </c>
      <c r="AA232" s="325" t="s">
        <v>1293</v>
      </c>
      <c r="AB232" s="301" t="s">
        <v>34</v>
      </c>
      <c r="AC232" s="301">
        <v>8</v>
      </c>
      <c r="AD232" s="301" t="s">
        <v>1355</v>
      </c>
      <c r="AE232" s="150" t="s">
        <v>1332</v>
      </c>
      <c r="AF232" s="146"/>
    </row>
    <row r="233" spans="1:32" s="169" customFormat="1" ht="25.5" customHeight="1" x14ac:dyDescent="0.25">
      <c r="A233" s="170"/>
      <c r="B233" s="452"/>
      <c r="C233" s="452"/>
      <c r="D233" s="453"/>
      <c r="E233" s="170"/>
      <c r="F233" s="170"/>
      <c r="G233" s="170"/>
      <c r="H233" s="454"/>
      <c r="I233" s="170"/>
      <c r="J233" s="455">
        <v>44784</v>
      </c>
      <c r="K233" s="455"/>
      <c r="L233" s="453" t="s">
        <v>1559</v>
      </c>
      <c r="M233" s="168"/>
      <c r="N233" s="141" t="s">
        <v>1469</v>
      </c>
      <c r="O233" s="357"/>
      <c r="P233" s="83" t="s">
        <v>1611</v>
      </c>
      <c r="Q233" s="357" t="s">
        <v>1471</v>
      </c>
      <c r="R233" s="357" t="s">
        <v>1472</v>
      </c>
      <c r="S233" s="422" t="s">
        <v>1267</v>
      </c>
      <c r="T233" s="357" t="s">
        <v>1481</v>
      </c>
      <c r="U233" s="357">
        <v>2022</v>
      </c>
      <c r="V233" s="510">
        <v>44517</v>
      </c>
      <c r="W233" s="357" t="s">
        <v>312</v>
      </c>
      <c r="X233" s="425">
        <v>44517</v>
      </c>
      <c r="Y233" s="426"/>
      <c r="Z233" s="357" t="s">
        <v>60</v>
      </c>
      <c r="AA233" s="171" t="s">
        <v>61</v>
      </c>
      <c r="AB233" s="171" t="s">
        <v>34</v>
      </c>
      <c r="AC233" s="171">
        <v>1</v>
      </c>
      <c r="AD233" s="171" t="s">
        <v>1482</v>
      </c>
      <c r="AE233" s="150" t="s">
        <v>35</v>
      </c>
      <c r="AF233" s="146"/>
    </row>
    <row r="234" spans="1:32" s="168" customFormat="1" ht="25.5" customHeight="1" x14ac:dyDescent="0.25">
      <c r="A234" s="170"/>
      <c r="B234" s="452"/>
      <c r="C234" s="452"/>
      <c r="D234" s="453"/>
      <c r="E234" s="170"/>
      <c r="F234" s="170"/>
      <c r="G234" s="170"/>
      <c r="H234" s="454" t="e">
        <f>#REF!</f>
        <v>#REF!</v>
      </c>
      <c r="I234" s="170"/>
      <c r="J234" s="455"/>
      <c r="K234" s="455"/>
      <c r="L234" s="456"/>
      <c r="N234" s="141" t="s">
        <v>1484</v>
      </c>
      <c r="O234" s="361"/>
      <c r="P234" s="361" t="s">
        <v>1489</v>
      </c>
      <c r="Q234" s="361" t="s">
        <v>1485</v>
      </c>
      <c r="R234" s="368" t="s">
        <v>1486</v>
      </c>
      <c r="S234" s="85" t="s">
        <v>40</v>
      </c>
      <c r="T234" s="361" t="s">
        <v>1575</v>
      </c>
      <c r="U234" s="361">
        <v>2021</v>
      </c>
      <c r="V234" s="510">
        <v>44266</v>
      </c>
      <c r="W234" s="361" t="s">
        <v>30</v>
      </c>
      <c r="X234" s="427">
        <v>44266</v>
      </c>
      <c r="Y234" s="428" t="s">
        <v>31</v>
      </c>
      <c r="Z234" s="361" t="s">
        <v>60</v>
      </c>
      <c r="AA234" s="304" t="s">
        <v>1293</v>
      </c>
      <c r="AB234" s="304" t="s">
        <v>34</v>
      </c>
      <c r="AC234" s="304">
        <v>8</v>
      </c>
      <c r="AD234" s="304" t="s">
        <v>1130</v>
      </c>
      <c r="AE234" s="436" t="s">
        <v>1332</v>
      </c>
      <c r="AF234" s="137">
        <v>1</v>
      </c>
    </row>
    <row r="235" spans="1:32" s="168" customFormat="1" ht="25.5" customHeight="1" x14ac:dyDescent="0.25">
      <c r="A235" s="170"/>
      <c r="B235" s="452"/>
      <c r="C235" s="452"/>
      <c r="D235" s="453"/>
      <c r="E235" s="170"/>
      <c r="F235" s="170"/>
      <c r="G235" s="170"/>
      <c r="H235" s="454" t="e">
        <f>#REF!</f>
        <v>#REF!</v>
      </c>
      <c r="I235" s="170"/>
      <c r="J235" s="455"/>
      <c r="K235" s="455"/>
      <c r="L235" s="456"/>
      <c r="N235" s="141" t="s">
        <v>1515</v>
      </c>
      <c r="O235" s="357"/>
      <c r="P235" s="83" t="s">
        <v>180</v>
      </c>
      <c r="Q235" s="357" t="s">
        <v>1516</v>
      </c>
      <c r="R235" s="371" t="s">
        <v>1517</v>
      </c>
      <c r="S235" s="422" t="s">
        <v>195</v>
      </c>
      <c r="T235" s="357" t="s">
        <v>1518</v>
      </c>
      <c r="U235" s="358">
        <v>2022</v>
      </c>
      <c r="V235" s="510">
        <v>44762</v>
      </c>
      <c r="W235" s="357" t="s">
        <v>1519</v>
      </c>
      <c r="X235" s="425">
        <v>44735</v>
      </c>
      <c r="Y235" s="426"/>
      <c r="Z235" s="357" t="s">
        <v>60</v>
      </c>
      <c r="AA235" s="198" t="s">
        <v>1293</v>
      </c>
      <c r="AB235" s="306" t="s">
        <v>34</v>
      </c>
      <c r="AC235" s="144">
        <v>4</v>
      </c>
      <c r="AD235" s="144" t="s">
        <v>1130</v>
      </c>
      <c r="AE235" s="371" t="s">
        <v>1332</v>
      </c>
      <c r="AF235" s="50"/>
    </row>
    <row r="236" spans="1:32" s="168" customFormat="1" ht="25.5" customHeight="1" x14ac:dyDescent="0.25">
      <c r="A236" s="170"/>
      <c r="B236" s="452"/>
      <c r="C236" s="452"/>
      <c r="D236" s="453"/>
      <c r="E236" s="170"/>
      <c r="F236" s="170"/>
      <c r="G236" s="170"/>
      <c r="H236" s="454" t="e">
        <f>#REF!</f>
        <v>#REF!</v>
      </c>
      <c r="I236" s="170"/>
      <c r="J236" s="455"/>
      <c r="K236" s="455"/>
      <c r="L236" s="456"/>
      <c r="N236" s="141" t="s">
        <v>1525</v>
      </c>
      <c r="O236" s="357"/>
      <c r="P236" s="85" t="s">
        <v>1614</v>
      </c>
      <c r="Q236" s="357" t="s">
        <v>1529</v>
      </c>
      <c r="R236" s="371" t="s">
        <v>1526</v>
      </c>
      <c r="S236" s="422" t="s">
        <v>255</v>
      </c>
      <c r="T236" s="357" t="s">
        <v>1527</v>
      </c>
      <c r="U236" s="358" t="e">
        <f>+-O164</f>
        <v>#VALUE!</v>
      </c>
      <c r="V236" s="510">
        <v>44741</v>
      </c>
      <c r="W236" s="357" t="s">
        <v>1448</v>
      </c>
      <c r="X236" s="425">
        <v>44741</v>
      </c>
      <c r="Y236" s="426"/>
      <c r="Z236" s="357" t="s">
        <v>60</v>
      </c>
      <c r="AA236" s="198" t="s">
        <v>1293</v>
      </c>
      <c r="AB236" s="306" t="s">
        <v>34</v>
      </c>
      <c r="AC236" s="144">
        <v>4</v>
      </c>
      <c r="AD236" s="144" t="s">
        <v>1130</v>
      </c>
      <c r="AE236" s="371" t="s">
        <v>1332</v>
      </c>
      <c r="AF236" s="50"/>
    </row>
    <row r="237" spans="1:32" s="168" customFormat="1" ht="25.5" customHeight="1" x14ac:dyDescent="0.25">
      <c r="A237" s="170"/>
      <c r="B237" s="452"/>
      <c r="C237" s="452"/>
      <c r="D237" s="453"/>
      <c r="E237" s="170"/>
      <c r="F237" s="170"/>
      <c r="G237" s="170"/>
      <c r="H237" s="454" t="e">
        <f>#REF!</f>
        <v>#REF!</v>
      </c>
      <c r="I237" s="170"/>
      <c r="J237" s="455"/>
      <c r="K237" s="455"/>
      <c r="L237" s="456"/>
      <c r="N237" s="141" t="s">
        <v>1533</v>
      </c>
      <c r="O237" s="357"/>
      <c r="P237" s="464" t="s">
        <v>1604</v>
      </c>
      <c r="Q237" s="357" t="s">
        <v>1534</v>
      </c>
      <c r="R237" s="371" t="s">
        <v>1535</v>
      </c>
      <c r="S237" s="422" t="s">
        <v>255</v>
      </c>
      <c r="T237" s="357" t="s">
        <v>1527</v>
      </c>
      <c r="U237" s="358">
        <v>2023</v>
      </c>
      <c r="V237" s="510">
        <v>44739</v>
      </c>
      <c r="W237" s="357" t="s">
        <v>1448</v>
      </c>
      <c r="X237" s="425">
        <v>44739</v>
      </c>
      <c r="Y237" s="426"/>
      <c r="Z237" s="447" t="s">
        <v>74</v>
      </c>
      <c r="AA237" s="198" t="s">
        <v>1293</v>
      </c>
      <c r="AB237" s="306" t="s">
        <v>34</v>
      </c>
      <c r="AC237" s="144">
        <v>4</v>
      </c>
      <c r="AD237" s="144" t="s">
        <v>1130</v>
      </c>
      <c r="AE237" s="371" t="s">
        <v>1332</v>
      </c>
      <c r="AF237" s="50"/>
    </row>
    <row r="238" spans="1:32" s="168" customFormat="1" ht="25.5" customHeight="1" x14ac:dyDescent="0.25">
      <c r="G238" s="168">
        <v>297</v>
      </c>
      <c r="J238" s="458"/>
      <c r="K238" s="458"/>
      <c r="L238" s="456"/>
      <c r="N238" s="141" t="s">
        <v>1639</v>
      </c>
      <c r="O238" s="305"/>
      <c r="P238" s="11" t="s">
        <v>1609</v>
      </c>
      <c r="Q238" s="318" t="s">
        <v>1633</v>
      </c>
      <c r="R238" s="159" t="s">
        <v>1634</v>
      </c>
      <c r="S238" s="288" t="s">
        <v>800</v>
      </c>
      <c r="T238" s="144" t="s">
        <v>50</v>
      </c>
      <c r="U238" s="358">
        <v>2016</v>
      </c>
      <c r="V238" s="510">
        <v>44047</v>
      </c>
      <c r="W238" s="357" t="s">
        <v>1448</v>
      </c>
      <c r="X238" s="577">
        <v>43929</v>
      </c>
      <c r="Y238" s="391" t="s">
        <v>74</v>
      </c>
      <c r="Z238" s="51" t="s">
        <v>74</v>
      </c>
      <c r="AA238" s="198" t="s">
        <v>1636</v>
      </c>
      <c r="AB238" s="306" t="s">
        <v>1637</v>
      </c>
      <c r="AC238" s="308">
        <v>8</v>
      </c>
      <c r="AD238" s="308" t="s">
        <v>1638</v>
      </c>
      <c r="AE238" s="198" t="s">
        <v>1346</v>
      </c>
      <c r="AF238" s="50"/>
    </row>
    <row r="239" spans="1:32" s="168" customFormat="1" ht="25.5" customHeight="1" x14ac:dyDescent="0.25">
      <c r="J239" s="458"/>
      <c r="K239" s="458"/>
      <c r="L239" s="456"/>
      <c r="N239" s="141" t="s">
        <v>1656</v>
      </c>
      <c r="O239" s="305" t="s">
        <v>1673</v>
      </c>
      <c r="P239" s="11" t="s">
        <v>320</v>
      </c>
      <c r="Q239" s="318" t="s">
        <v>1660</v>
      </c>
      <c r="R239" s="159" t="s">
        <v>1657</v>
      </c>
      <c r="S239" s="288" t="s">
        <v>58</v>
      </c>
      <c r="T239" s="144" t="s">
        <v>1658</v>
      </c>
      <c r="U239" s="358">
        <v>2022</v>
      </c>
      <c r="V239" s="514">
        <v>44851</v>
      </c>
      <c r="W239" s="357" t="s">
        <v>250</v>
      </c>
      <c r="X239" s="425">
        <v>44813</v>
      </c>
      <c r="Y239" s="391" t="s">
        <v>74</v>
      </c>
      <c r="Z239" s="357" t="s">
        <v>60</v>
      </c>
      <c r="AA239" s="198" t="s">
        <v>1659</v>
      </c>
      <c r="AB239" s="306" t="s">
        <v>1294</v>
      </c>
      <c r="AC239" s="308">
        <v>1</v>
      </c>
      <c r="AD239" s="308" t="s">
        <v>1678</v>
      </c>
      <c r="AE239" s="198" t="s">
        <v>1332</v>
      </c>
      <c r="AF239" s="50"/>
    </row>
    <row r="240" spans="1:32" s="168" customFormat="1" ht="25.5" customHeight="1" x14ac:dyDescent="0.25">
      <c r="J240" s="458"/>
      <c r="K240" s="458"/>
      <c r="L240" s="456"/>
      <c r="N240" s="141" t="s">
        <v>1665</v>
      </c>
      <c r="O240" s="305" t="s">
        <v>1674</v>
      </c>
      <c r="P240" s="11" t="s">
        <v>320</v>
      </c>
      <c r="Q240" s="318" t="s">
        <v>1661</v>
      </c>
      <c r="R240" s="159" t="s">
        <v>1662</v>
      </c>
      <c r="S240" s="288" t="s">
        <v>58</v>
      </c>
      <c r="T240" s="144" t="s">
        <v>1658</v>
      </c>
      <c r="U240" s="308">
        <v>2022</v>
      </c>
      <c r="V240" s="515">
        <v>44851</v>
      </c>
      <c r="W240" s="357" t="s">
        <v>250</v>
      </c>
      <c r="X240" s="425">
        <v>44792</v>
      </c>
      <c r="Y240" s="391" t="s">
        <v>74</v>
      </c>
      <c r="Z240" s="357" t="s">
        <v>60</v>
      </c>
      <c r="AA240" s="198" t="s">
        <v>1659</v>
      </c>
      <c r="AB240" s="306" t="s">
        <v>1637</v>
      </c>
      <c r="AC240" s="308">
        <v>1</v>
      </c>
      <c r="AD240" s="308" t="s">
        <v>1678</v>
      </c>
      <c r="AE240" s="198" t="s">
        <v>1346</v>
      </c>
      <c r="AF240" s="50"/>
    </row>
    <row r="241" spans="10:32" s="168" customFormat="1" ht="25.5" customHeight="1" x14ac:dyDescent="0.25">
      <c r="J241" s="458"/>
      <c r="K241" s="458"/>
      <c r="L241" s="456"/>
      <c r="N241" s="141" t="s">
        <v>1666</v>
      </c>
      <c r="O241" s="305" t="s">
        <v>1675</v>
      </c>
      <c r="P241" s="11" t="s">
        <v>320</v>
      </c>
      <c r="Q241" s="318" t="s">
        <v>1663</v>
      </c>
      <c r="R241" s="159" t="s">
        <v>1664</v>
      </c>
      <c r="S241" s="288" t="s">
        <v>58</v>
      </c>
      <c r="T241" s="144" t="s">
        <v>1658</v>
      </c>
      <c r="U241" s="308">
        <v>2022</v>
      </c>
      <c r="V241" s="515">
        <v>44851</v>
      </c>
      <c r="W241" s="357" t="s">
        <v>250</v>
      </c>
      <c r="X241" s="425">
        <v>44813</v>
      </c>
      <c r="Y241" s="391" t="s">
        <v>74</v>
      </c>
      <c r="Z241" s="357" t="s">
        <v>60</v>
      </c>
      <c r="AA241" s="198" t="s">
        <v>1659</v>
      </c>
      <c r="AB241" s="306" t="s">
        <v>1637</v>
      </c>
      <c r="AC241" s="308">
        <v>1</v>
      </c>
      <c r="AD241" s="308" t="s">
        <v>1678</v>
      </c>
      <c r="AE241" s="198" t="s">
        <v>1346</v>
      </c>
      <c r="AF241" s="50"/>
    </row>
    <row r="242" spans="10:32" ht="30" customHeight="1" x14ac:dyDescent="0.25">
      <c r="M242" s="168"/>
      <c r="N242" s="203" t="s">
        <v>1680</v>
      </c>
      <c r="O242" s="533" t="s">
        <v>1682</v>
      </c>
      <c r="P242" s="308" t="s">
        <v>1739</v>
      </c>
      <c r="Q242" s="525" t="s">
        <v>1681</v>
      </c>
      <c r="R242" s="525" t="s">
        <v>1683</v>
      </c>
      <c r="S242" s="527" t="s">
        <v>195</v>
      </c>
      <c r="T242" s="527" t="s">
        <v>1518</v>
      </c>
      <c r="U242" s="144">
        <v>2022</v>
      </c>
      <c r="V242" s="544" t="s">
        <v>1740</v>
      </c>
      <c r="W242" s="129" t="s">
        <v>1685</v>
      </c>
      <c r="X242" s="540">
        <v>44790</v>
      </c>
      <c r="Y242" s="308" t="s">
        <v>60</v>
      </c>
      <c r="Z242" s="357" t="s">
        <v>60</v>
      </c>
      <c r="AA242" s="198" t="s">
        <v>1636</v>
      </c>
      <c r="AB242" s="306" t="s">
        <v>1637</v>
      </c>
      <c r="AC242" s="308">
        <v>4</v>
      </c>
      <c r="AD242" s="308" t="s">
        <v>1678</v>
      </c>
      <c r="AE242" s="198" t="s">
        <v>1332</v>
      </c>
      <c r="AF242" s="50"/>
    </row>
    <row r="243" spans="10:32" ht="30" customHeight="1" x14ac:dyDescent="0.25">
      <c r="M243" s="168"/>
      <c r="N243" s="203" t="s">
        <v>1686</v>
      </c>
      <c r="O243" s="533" t="s">
        <v>467</v>
      </c>
      <c r="P243" s="308" t="s">
        <v>1733</v>
      </c>
      <c r="Q243" s="525" t="s">
        <v>1687</v>
      </c>
      <c r="R243" s="525" t="s">
        <v>1688</v>
      </c>
      <c r="S243" s="527" t="s">
        <v>195</v>
      </c>
      <c r="T243" s="527" t="s">
        <v>1518</v>
      </c>
      <c r="U243" s="144">
        <v>2022</v>
      </c>
      <c r="V243" s="543">
        <v>44872</v>
      </c>
      <c r="W243" s="129" t="s">
        <v>1685</v>
      </c>
      <c r="X243" s="540">
        <v>44790</v>
      </c>
      <c r="Y243" s="308" t="s">
        <v>60</v>
      </c>
      <c r="Z243" s="357" t="s">
        <v>60</v>
      </c>
      <c r="AA243" s="198" t="s">
        <v>1636</v>
      </c>
      <c r="AB243" s="306" t="s">
        <v>1637</v>
      </c>
      <c r="AC243" s="308">
        <v>4</v>
      </c>
      <c r="AD243" s="308" t="s">
        <v>1678</v>
      </c>
      <c r="AE243" s="198" t="s">
        <v>1332</v>
      </c>
      <c r="AF243" s="50"/>
    </row>
    <row r="244" spans="10:32" ht="30" customHeight="1" x14ac:dyDescent="0.25">
      <c r="M244" s="168"/>
      <c r="N244" s="89" t="s">
        <v>1689</v>
      </c>
      <c r="O244" s="533" t="s">
        <v>1690</v>
      </c>
      <c r="P244" s="308" t="s">
        <v>1609</v>
      </c>
      <c r="Q244" s="525" t="s">
        <v>1691</v>
      </c>
      <c r="R244" s="525" t="s">
        <v>1692</v>
      </c>
      <c r="S244" s="527" t="s">
        <v>195</v>
      </c>
      <c r="T244" s="527" t="s">
        <v>1518</v>
      </c>
      <c r="U244" s="144">
        <v>2022</v>
      </c>
      <c r="V244" s="543">
        <v>44872</v>
      </c>
      <c r="W244" s="129" t="s">
        <v>1685</v>
      </c>
      <c r="X244" s="540">
        <v>44799</v>
      </c>
      <c r="Y244" s="308" t="s">
        <v>60</v>
      </c>
      <c r="Z244" s="357" t="s">
        <v>60</v>
      </c>
      <c r="AA244" s="198" t="s">
        <v>1636</v>
      </c>
      <c r="AB244" s="306" t="s">
        <v>1637</v>
      </c>
      <c r="AC244" s="308">
        <v>4</v>
      </c>
      <c r="AD244" s="308" t="s">
        <v>1678</v>
      </c>
      <c r="AE244" s="198" t="s">
        <v>1332</v>
      </c>
      <c r="AF244" s="50"/>
    </row>
    <row r="245" spans="10:32" ht="45" customHeight="1" x14ac:dyDescent="0.25">
      <c r="M245" s="168"/>
      <c r="N245" s="203" t="s">
        <v>1693</v>
      </c>
      <c r="O245" s="533" t="s">
        <v>1694</v>
      </c>
      <c r="P245" s="308" t="s">
        <v>153</v>
      </c>
      <c r="Q245" s="525" t="s">
        <v>1695</v>
      </c>
      <c r="R245" s="525" t="s">
        <v>1696</v>
      </c>
      <c r="S245" s="527" t="s">
        <v>195</v>
      </c>
      <c r="T245" s="527" t="s">
        <v>1518</v>
      </c>
      <c r="U245" s="144">
        <v>2022</v>
      </c>
      <c r="V245" s="543">
        <v>44872</v>
      </c>
      <c r="W245" s="129" t="s">
        <v>1685</v>
      </c>
      <c r="X245" s="540">
        <v>44799</v>
      </c>
      <c r="Y245" s="308" t="s">
        <v>60</v>
      </c>
      <c r="Z245" s="357" t="s">
        <v>60</v>
      </c>
      <c r="AA245" s="198" t="s">
        <v>1636</v>
      </c>
      <c r="AB245" s="306" t="s">
        <v>1637</v>
      </c>
      <c r="AC245" s="308">
        <v>4</v>
      </c>
      <c r="AD245" s="308" t="s">
        <v>1678</v>
      </c>
      <c r="AE245" s="198" t="s">
        <v>1332</v>
      </c>
      <c r="AF245" s="50"/>
    </row>
    <row r="246" spans="10:32" ht="30" customHeight="1" x14ac:dyDescent="0.25">
      <c r="M246" s="168"/>
      <c r="N246" s="203" t="s">
        <v>1697</v>
      </c>
      <c r="O246" s="533" t="s">
        <v>1698</v>
      </c>
      <c r="P246" s="308" t="s">
        <v>226</v>
      </c>
      <c r="Q246" s="525" t="s">
        <v>1699</v>
      </c>
      <c r="R246" s="525" t="s">
        <v>1700</v>
      </c>
      <c r="S246" s="527" t="s">
        <v>1738</v>
      </c>
      <c r="T246" s="527" t="s">
        <v>1518</v>
      </c>
      <c r="U246" s="144">
        <v>2022</v>
      </c>
      <c r="V246" s="543">
        <v>44872</v>
      </c>
      <c r="W246" s="129" t="s">
        <v>1685</v>
      </c>
      <c r="X246" s="540">
        <v>44799</v>
      </c>
      <c r="Y246" s="308" t="s">
        <v>60</v>
      </c>
      <c r="Z246" s="357" t="s">
        <v>60</v>
      </c>
      <c r="AA246" s="198" t="s">
        <v>1636</v>
      </c>
      <c r="AB246" s="306" t="s">
        <v>1637</v>
      </c>
      <c r="AC246" s="308">
        <v>4</v>
      </c>
      <c r="AD246" s="308" t="s">
        <v>1678</v>
      </c>
      <c r="AE246" s="198" t="s">
        <v>1332</v>
      </c>
      <c r="AF246" s="50"/>
    </row>
    <row r="247" spans="10:32" ht="33" customHeight="1" x14ac:dyDescent="0.25">
      <c r="N247" s="203" t="s">
        <v>1701</v>
      </c>
      <c r="O247" s="533" t="s">
        <v>1702</v>
      </c>
      <c r="P247" s="308" t="s">
        <v>147</v>
      </c>
      <c r="Q247" s="525" t="s">
        <v>1703</v>
      </c>
      <c r="R247" s="525" t="s">
        <v>1704</v>
      </c>
      <c r="S247" s="527" t="s">
        <v>195</v>
      </c>
      <c r="T247" s="527" t="s">
        <v>1518</v>
      </c>
      <c r="U247" s="144">
        <v>2022</v>
      </c>
      <c r="V247" s="543">
        <v>44872</v>
      </c>
      <c r="W247" s="129" t="s">
        <v>1685</v>
      </c>
      <c r="X247" s="540">
        <v>44790</v>
      </c>
      <c r="Y247" s="308" t="s">
        <v>60</v>
      </c>
      <c r="Z247" s="357" t="s">
        <v>60</v>
      </c>
      <c r="AA247" s="198" t="s">
        <v>1636</v>
      </c>
      <c r="AB247" s="306" t="s">
        <v>1637</v>
      </c>
      <c r="AC247" s="308">
        <v>4</v>
      </c>
      <c r="AD247" s="308" t="s">
        <v>1678</v>
      </c>
      <c r="AE247" s="198" t="s">
        <v>1332</v>
      </c>
      <c r="AF247" s="50"/>
    </row>
    <row r="248" spans="10:32" ht="30" customHeight="1" x14ac:dyDescent="0.25">
      <c r="N248" s="203" t="s">
        <v>1705</v>
      </c>
      <c r="O248" s="533" t="s">
        <v>1706</v>
      </c>
      <c r="P248" s="308" t="s">
        <v>1734</v>
      </c>
      <c r="Q248" s="525" t="s">
        <v>1707</v>
      </c>
      <c r="R248" s="525" t="s">
        <v>1708</v>
      </c>
      <c r="S248" s="527" t="s">
        <v>195</v>
      </c>
      <c r="T248" s="527" t="s">
        <v>1518</v>
      </c>
      <c r="U248" s="144">
        <v>2022</v>
      </c>
      <c r="V248" s="543">
        <v>44872</v>
      </c>
      <c r="W248" s="129" t="s">
        <v>1685</v>
      </c>
      <c r="X248" s="540">
        <v>44790</v>
      </c>
      <c r="Y248" s="308" t="s">
        <v>60</v>
      </c>
      <c r="Z248" s="357" t="s">
        <v>60</v>
      </c>
      <c r="AA248" s="198" t="s">
        <v>1636</v>
      </c>
      <c r="AB248" s="306" t="s">
        <v>1637</v>
      </c>
      <c r="AC248" s="308">
        <v>4</v>
      </c>
      <c r="AD248" s="308" t="s">
        <v>1678</v>
      </c>
      <c r="AE248" s="198" t="s">
        <v>1332</v>
      </c>
      <c r="AF248" s="50"/>
    </row>
    <row r="249" spans="10:32" ht="30" customHeight="1" x14ac:dyDescent="0.25">
      <c r="N249" s="203" t="s">
        <v>1709</v>
      </c>
      <c r="O249" s="533" t="s">
        <v>716</v>
      </c>
      <c r="P249" s="308" t="s">
        <v>1233</v>
      </c>
      <c r="Q249" s="525" t="s">
        <v>1710</v>
      </c>
      <c r="R249" s="525" t="s">
        <v>1711</v>
      </c>
      <c r="S249" s="527" t="s">
        <v>195</v>
      </c>
      <c r="T249" s="527" t="s">
        <v>1518</v>
      </c>
      <c r="U249" s="144">
        <v>2022</v>
      </c>
      <c r="V249" s="543">
        <v>44872</v>
      </c>
      <c r="W249" s="129" t="s">
        <v>1685</v>
      </c>
      <c r="X249" s="540">
        <v>44790</v>
      </c>
      <c r="Y249" s="308" t="s">
        <v>60</v>
      </c>
      <c r="Z249" s="357" t="s">
        <v>60</v>
      </c>
      <c r="AA249" s="198" t="s">
        <v>1636</v>
      </c>
      <c r="AB249" s="306" t="s">
        <v>1637</v>
      </c>
      <c r="AC249" s="308">
        <v>4</v>
      </c>
      <c r="AD249" s="308" t="s">
        <v>1678</v>
      </c>
      <c r="AE249" s="198" t="s">
        <v>1332</v>
      </c>
      <c r="AF249" s="50"/>
    </row>
    <row r="250" spans="10:32" ht="30" customHeight="1" x14ac:dyDescent="0.25">
      <c r="N250" s="203" t="s">
        <v>1712</v>
      </c>
      <c r="O250" s="533" t="s">
        <v>580</v>
      </c>
      <c r="P250" s="308" t="s">
        <v>653</v>
      </c>
      <c r="Q250" s="525" t="s">
        <v>1713</v>
      </c>
      <c r="R250" s="525" t="s">
        <v>1714</v>
      </c>
      <c r="S250" s="527" t="s">
        <v>138</v>
      </c>
      <c r="T250" s="527" t="s">
        <v>1518</v>
      </c>
      <c r="U250" s="144">
        <v>2022</v>
      </c>
      <c r="V250" s="543">
        <v>44872</v>
      </c>
      <c r="W250" s="129" t="s">
        <v>1685</v>
      </c>
      <c r="X250" s="540">
        <v>44799</v>
      </c>
      <c r="Y250" s="308" t="s">
        <v>60</v>
      </c>
      <c r="Z250" s="357" t="s">
        <v>60</v>
      </c>
      <c r="AA250" s="198" t="s">
        <v>1636</v>
      </c>
      <c r="AB250" s="306" t="s">
        <v>1637</v>
      </c>
      <c r="AC250" s="308">
        <v>4</v>
      </c>
      <c r="AD250" s="308" t="s">
        <v>1678</v>
      </c>
      <c r="AE250" s="198" t="s">
        <v>1332</v>
      </c>
      <c r="AF250" s="50"/>
    </row>
    <row r="251" spans="10:32" ht="11.25" customHeight="1" x14ac:dyDescent="0.25">
      <c r="N251" s="203" t="s">
        <v>1715</v>
      </c>
      <c r="O251" s="546" t="s">
        <v>1716</v>
      </c>
      <c r="P251" s="467" t="s">
        <v>1741</v>
      </c>
      <c r="Q251" s="548" t="s">
        <v>1717</v>
      </c>
      <c r="R251" s="548" t="s">
        <v>1718</v>
      </c>
      <c r="S251" s="549" t="s">
        <v>195</v>
      </c>
      <c r="T251" s="549" t="s">
        <v>1518</v>
      </c>
      <c r="U251" s="550">
        <v>2022</v>
      </c>
      <c r="V251" s="551">
        <v>44872</v>
      </c>
      <c r="W251" s="552" t="s">
        <v>1685</v>
      </c>
      <c r="X251" s="553">
        <v>44799</v>
      </c>
      <c r="Y251" s="547" t="s">
        <v>60</v>
      </c>
      <c r="Z251" s="360" t="s">
        <v>60</v>
      </c>
      <c r="AA251" s="554" t="s">
        <v>1636</v>
      </c>
      <c r="AB251" s="555" t="s">
        <v>1637</v>
      </c>
      <c r="AC251" s="547">
        <v>4</v>
      </c>
      <c r="AD251" s="547" t="s">
        <v>1678</v>
      </c>
      <c r="AE251" s="554" t="s">
        <v>1332</v>
      </c>
      <c r="AF251" s="556"/>
    </row>
    <row r="252" spans="10:32" ht="30.75" customHeight="1" x14ac:dyDescent="0.25">
      <c r="N252" s="141" t="s">
        <v>1746</v>
      </c>
      <c r="O252" s="305" t="s">
        <v>1747</v>
      </c>
      <c r="P252" s="11" t="s">
        <v>320</v>
      </c>
      <c r="Q252" s="558" t="s">
        <v>1751</v>
      </c>
      <c r="R252" s="159" t="s">
        <v>1748</v>
      </c>
      <c r="S252" s="288" t="s">
        <v>40</v>
      </c>
      <c r="T252" s="144" t="s">
        <v>1749</v>
      </c>
      <c r="U252" s="308">
        <v>2022</v>
      </c>
      <c r="V252" s="515">
        <v>44929</v>
      </c>
      <c r="W252" s="129" t="s">
        <v>1750</v>
      </c>
      <c r="X252" s="540">
        <v>44896</v>
      </c>
      <c r="Y252" s="310"/>
      <c r="Z252" s="357" t="s">
        <v>60</v>
      </c>
      <c r="AA252" s="198" t="s">
        <v>1636</v>
      </c>
      <c r="AB252" s="306" t="s">
        <v>1637</v>
      </c>
      <c r="AC252" s="308">
        <v>4</v>
      </c>
      <c r="AD252" s="308" t="s">
        <v>1678</v>
      </c>
      <c r="AE252" s="198" t="s">
        <v>1332</v>
      </c>
      <c r="AF252" s="50"/>
    </row>
  </sheetData>
  <sortState ref="N7:AV272">
    <sortCondition ref="N2:N288"/>
  </sortState>
  <mergeCells count="10">
    <mergeCell ref="A6:L6"/>
    <mergeCell ref="A5:C5"/>
    <mergeCell ref="D5:F5"/>
    <mergeCell ref="G5:I5"/>
    <mergeCell ref="A1:AA1"/>
    <mergeCell ref="A2:AA2"/>
    <mergeCell ref="A3:AA3"/>
    <mergeCell ref="A4:C4"/>
    <mergeCell ref="D4:F4"/>
    <mergeCell ref="G4:I4"/>
  </mergeCells>
  <printOptions horizontalCentered="1" headings="1" gridLines="1"/>
  <pageMargins left="0.39370078740157483" right="0.39370078740157483" top="0.59055118110236227" bottom="0.59055118110236227" header="0.31496062992125984" footer="0.31496062992125984"/>
  <pageSetup paperSize="5" scale="65" fitToWidth="0" orientation="landscape" r:id="rId1"/>
  <headerFooter>
    <oddHeader>Página &amp;P&amp;RBase Vehículos actualizada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9"/>
  <sheetViews>
    <sheetView topLeftCell="X1" zoomScale="110" zoomScaleNormal="110" zoomScalePageLayoutView="80" workbookViewId="0">
      <selection activeCell="N4" sqref="N4:AI49"/>
    </sheetView>
  </sheetViews>
  <sheetFormatPr baseColWidth="10" defaultColWidth="10.85546875" defaultRowHeight="15.75" x14ac:dyDescent="0.25"/>
  <cols>
    <col min="1" max="1" width="9" style="470" customWidth="1"/>
    <col min="2" max="2" width="36.42578125" style="470" bestFit="1" customWidth="1"/>
    <col min="3" max="3" width="38.5703125" style="470" bestFit="1" customWidth="1"/>
    <col min="4" max="4" width="17.85546875" style="470" bestFit="1" customWidth="1"/>
    <col min="5" max="5" width="19.140625" style="470" bestFit="1" customWidth="1"/>
    <col min="6" max="6" width="12.7109375" style="470" bestFit="1" customWidth="1"/>
    <col min="7" max="7" width="12.5703125" style="470" bestFit="1" customWidth="1"/>
    <col min="8" max="8" width="27.85546875" style="470" bestFit="1" customWidth="1"/>
    <col min="9" max="9" width="73.140625" style="470" bestFit="1" customWidth="1"/>
    <col min="10" max="10" width="17.5703125" style="470" bestFit="1" customWidth="1"/>
    <col min="11" max="11" width="20" style="470" bestFit="1" customWidth="1"/>
    <col min="12" max="12" width="8" style="470" bestFit="1" customWidth="1"/>
    <col min="13" max="13" width="3.28515625" style="3" customWidth="1"/>
    <col min="14" max="14" width="8.85546875" style="485" customWidth="1"/>
    <col min="15" max="15" width="11" style="329" customWidth="1"/>
    <col min="16" max="16" width="12.28515625" style="134" hidden="1" customWidth="1"/>
    <col min="17" max="17" width="10.85546875" style="160" customWidth="1"/>
    <col min="18" max="18" width="24.85546875" style="163" customWidth="1"/>
    <col min="19" max="19" width="13.85546875" style="286" customWidth="1"/>
    <col min="20" max="20" width="15.42578125" style="307" customWidth="1"/>
    <col min="21" max="21" width="10.7109375" style="307" customWidth="1"/>
    <col min="22" max="22" width="12.140625" style="130" customWidth="1"/>
    <col min="23" max="23" width="15.42578125" style="130" customWidth="1"/>
    <col min="24" max="24" width="12.42578125" style="293" customWidth="1"/>
    <col min="25" max="25" width="12.140625" style="293" hidden="1" customWidth="1"/>
    <col min="26" max="26" width="28.5703125" style="311" hidden="1" customWidth="1"/>
    <col min="27" max="30" width="15.140625" style="311" customWidth="1"/>
    <col min="31" max="31" width="15" style="200" customWidth="1"/>
    <col min="32" max="32" width="12.42578125" style="331" customWidth="1"/>
    <col min="33" max="33" width="9.42578125" style="307" customWidth="1"/>
    <col min="34" max="34" width="15.140625" style="130" customWidth="1"/>
    <col min="35" max="35" width="12.7109375" style="200" customWidth="1"/>
    <col min="36" max="16384" width="10.85546875" style="3"/>
  </cols>
  <sheetData>
    <row r="1" spans="1:35" ht="26.25" customHeight="1" x14ac:dyDescent="0.25">
      <c r="A1" s="595" t="s">
        <v>1540</v>
      </c>
      <c r="B1" s="596"/>
      <c r="C1" s="597"/>
      <c r="D1" s="595" t="s">
        <v>1541</v>
      </c>
      <c r="E1" s="596"/>
      <c r="F1" s="597"/>
      <c r="G1" s="595" t="s">
        <v>1542</v>
      </c>
      <c r="H1" s="596"/>
      <c r="I1" s="596"/>
      <c r="M1" s="168"/>
      <c r="N1" s="598" t="s">
        <v>1573</v>
      </c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</row>
    <row r="2" spans="1:35" ht="26.25" customHeight="1" x14ac:dyDescent="0.25">
      <c r="A2" s="494" t="s">
        <v>1626</v>
      </c>
      <c r="B2" s="495"/>
      <c r="C2" s="496"/>
      <c r="D2" s="494" t="s">
        <v>1627</v>
      </c>
      <c r="E2" s="495"/>
      <c r="F2" s="496"/>
      <c r="G2" s="494" t="s">
        <v>1628</v>
      </c>
      <c r="H2" s="495"/>
      <c r="I2" s="495"/>
      <c r="M2" s="168"/>
      <c r="N2" s="588" t="s">
        <v>1574</v>
      </c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</row>
    <row r="3" spans="1:35" ht="14.25" customHeight="1" x14ac:dyDescent="0.25">
      <c r="A3" s="498" t="s">
        <v>1545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168"/>
      <c r="N3" s="594" t="s">
        <v>1624</v>
      </c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</row>
    <row r="4" spans="1:35" s="460" customFormat="1" ht="43.5" customHeight="1" x14ac:dyDescent="0.25">
      <c r="A4" s="497" t="s">
        <v>1546</v>
      </c>
      <c r="B4" s="497" t="s">
        <v>1547</v>
      </c>
      <c r="C4" s="497" t="s">
        <v>1548</v>
      </c>
      <c r="D4" s="497" t="s">
        <v>1549</v>
      </c>
      <c r="E4" s="497" t="s">
        <v>1552</v>
      </c>
      <c r="F4" s="497" t="s">
        <v>1629</v>
      </c>
      <c r="G4" s="497" t="s">
        <v>1630</v>
      </c>
      <c r="H4" s="497" t="s">
        <v>1631</v>
      </c>
      <c r="I4" s="497" t="s">
        <v>1554</v>
      </c>
      <c r="J4" s="497" t="s">
        <v>1555</v>
      </c>
      <c r="K4" s="497" t="s">
        <v>1556</v>
      </c>
      <c r="L4" s="497" t="s">
        <v>1557</v>
      </c>
      <c r="M4" s="493"/>
      <c r="N4" s="85" t="s">
        <v>0</v>
      </c>
      <c r="O4" s="482" t="s">
        <v>1</v>
      </c>
      <c r="P4" s="482" t="s">
        <v>3</v>
      </c>
      <c r="Q4" s="473" t="s">
        <v>1449</v>
      </c>
      <c r="R4" s="474" t="s">
        <v>5</v>
      </c>
      <c r="S4" s="475" t="s">
        <v>6</v>
      </c>
      <c r="T4" s="476" t="s">
        <v>7</v>
      </c>
      <c r="U4" s="476" t="s">
        <v>8</v>
      </c>
      <c r="V4" s="476" t="s">
        <v>9</v>
      </c>
      <c r="W4" s="477" t="s">
        <v>1491</v>
      </c>
      <c r="X4" s="471" t="s">
        <v>10</v>
      </c>
      <c r="Y4" s="471" t="s">
        <v>11</v>
      </c>
      <c r="Z4" s="478" t="s">
        <v>12</v>
      </c>
      <c r="AA4" s="492" t="s">
        <v>1653</v>
      </c>
      <c r="AB4" s="492" t="s">
        <v>1631</v>
      </c>
      <c r="AC4" s="492" t="s">
        <v>1625</v>
      </c>
      <c r="AD4" s="492" t="s">
        <v>1629</v>
      </c>
      <c r="AE4" s="479" t="s">
        <v>14</v>
      </c>
      <c r="AF4" s="483" t="s">
        <v>15</v>
      </c>
      <c r="AG4" s="484" t="s">
        <v>16</v>
      </c>
      <c r="AH4" s="480" t="s">
        <v>18</v>
      </c>
      <c r="AI4" s="481" t="s">
        <v>19</v>
      </c>
    </row>
    <row r="5" spans="1:35" s="469" customFormat="1" ht="30" customHeight="1" x14ac:dyDescent="0.25">
      <c r="A5" s="170">
        <v>2022</v>
      </c>
      <c r="B5" s="452">
        <v>44774</v>
      </c>
      <c r="C5" s="452">
        <v>44804</v>
      </c>
      <c r="D5" s="453" t="str">
        <f>AE5</f>
        <v>Auto</v>
      </c>
      <c r="E5" s="170" t="str">
        <f>N5</f>
        <v>V-  2</v>
      </c>
      <c r="F5" s="452" t="str">
        <f>AD5</f>
        <v>Reparación Incosteable</v>
      </c>
      <c r="G5" s="452">
        <f>AC5</f>
        <v>44600</v>
      </c>
      <c r="H5" s="454">
        <f>AB5</f>
        <v>10000</v>
      </c>
      <c r="I5" s="469" t="s">
        <v>1232</v>
      </c>
      <c r="J5" s="452">
        <v>44804</v>
      </c>
      <c r="K5" s="452">
        <v>44804</v>
      </c>
      <c r="M5" s="83">
        <v>1</v>
      </c>
      <c r="N5" s="338" t="s">
        <v>36</v>
      </c>
      <c r="O5" s="392" t="s">
        <v>37</v>
      </c>
      <c r="P5" s="372" t="s">
        <v>55</v>
      </c>
      <c r="Q5" s="372" t="s">
        <v>38</v>
      </c>
      <c r="R5" s="366" t="s">
        <v>39</v>
      </c>
      <c r="S5" s="393" t="s">
        <v>40</v>
      </c>
      <c r="T5" s="372" t="s">
        <v>41</v>
      </c>
      <c r="U5" s="372">
        <v>2007</v>
      </c>
      <c r="V5" s="372" t="s">
        <v>30</v>
      </c>
      <c r="W5" s="432">
        <v>1.1499999999999999</v>
      </c>
      <c r="X5" s="411">
        <v>39188</v>
      </c>
      <c r="Y5" s="395" t="s">
        <v>31</v>
      </c>
      <c r="Z5" s="462" t="s">
        <v>1375</v>
      </c>
      <c r="AA5" s="487">
        <v>44530</v>
      </c>
      <c r="AB5" s="500">
        <v>10000</v>
      </c>
      <c r="AC5" s="487">
        <v>44600</v>
      </c>
      <c r="AD5" s="487" t="s">
        <v>1632</v>
      </c>
      <c r="AE5" s="327" t="s">
        <v>43</v>
      </c>
      <c r="AF5" s="298" t="s">
        <v>34</v>
      </c>
      <c r="AG5" s="298">
        <v>4</v>
      </c>
      <c r="AH5" s="486" t="s">
        <v>1277</v>
      </c>
      <c r="AI5" s="174" t="s">
        <v>44</v>
      </c>
    </row>
    <row r="6" spans="1:35" s="12" customFormat="1" ht="25.5" customHeight="1" x14ac:dyDescent="0.25">
      <c r="A6" s="170">
        <v>2023</v>
      </c>
      <c r="B6" s="452">
        <v>44774</v>
      </c>
      <c r="C6" s="452">
        <v>44804</v>
      </c>
      <c r="D6" s="453" t="str">
        <f t="shared" ref="D6:D46" si="0">AE6</f>
        <v>Auto</v>
      </c>
      <c r="E6" s="170" t="str">
        <f t="shared" ref="E6:E46" si="1">N6</f>
        <v>V-  3</v>
      </c>
      <c r="F6" s="452" t="str">
        <f t="shared" ref="F6:F46" si="2">AD6</f>
        <v>Reparación Incosteable</v>
      </c>
      <c r="G6" s="452">
        <f t="shared" ref="G6:G46" si="3">AC6</f>
        <v>44600</v>
      </c>
      <c r="H6" s="454">
        <f t="shared" ref="H6:H46" si="4">AB6</f>
        <v>9000</v>
      </c>
      <c r="I6" s="470" t="s">
        <v>1232</v>
      </c>
      <c r="J6" s="452">
        <v>44804</v>
      </c>
      <c r="K6" s="452">
        <v>44804</v>
      </c>
      <c r="L6" s="470"/>
      <c r="M6" s="83">
        <v>2</v>
      </c>
      <c r="N6" s="141" t="s">
        <v>45</v>
      </c>
      <c r="O6" s="375" t="s">
        <v>46</v>
      </c>
      <c r="P6" s="354" t="s">
        <v>55</v>
      </c>
      <c r="Q6" s="354" t="s">
        <v>48</v>
      </c>
      <c r="R6" s="362" t="s">
        <v>49</v>
      </c>
      <c r="S6" s="376" t="s">
        <v>50</v>
      </c>
      <c r="T6" s="354" t="s">
        <v>51</v>
      </c>
      <c r="U6" s="354">
        <v>2010</v>
      </c>
      <c r="V6" s="354" t="s">
        <v>30</v>
      </c>
      <c r="W6" s="429">
        <v>222000</v>
      </c>
      <c r="X6" s="409">
        <v>40399</v>
      </c>
      <c r="Y6" s="380" t="s">
        <v>31</v>
      </c>
      <c r="Z6" s="285" t="s">
        <v>1376</v>
      </c>
      <c r="AA6" s="487">
        <v>44530</v>
      </c>
      <c r="AB6" s="500">
        <v>9000</v>
      </c>
      <c r="AC6" s="487">
        <v>44600</v>
      </c>
      <c r="AD6" s="487" t="s">
        <v>1632</v>
      </c>
      <c r="AE6" s="320" t="s">
        <v>43</v>
      </c>
      <c r="AF6" s="294" t="s">
        <v>34</v>
      </c>
      <c r="AG6" s="294">
        <v>4</v>
      </c>
      <c r="AH6" s="301" t="s">
        <v>1277</v>
      </c>
      <c r="AI6" s="154" t="s">
        <v>52</v>
      </c>
    </row>
    <row r="7" spans="1:35" s="469" customFormat="1" ht="25.5" customHeight="1" x14ac:dyDescent="0.25">
      <c r="A7" s="170">
        <v>2024</v>
      </c>
      <c r="B7" s="452">
        <v>44774</v>
      </c>
      <c r="C7" s="452">
        <v>44804</v>
      </c>
      <c r="D7" s="453" t="str">
        <f t="shared" si="0"/>
        <v>Auto</v>
      </c>
      <c r="E7" s="170" t="str">
        <f t="shared" si="1"/>
        <v>V-  7</v>
      </c>
      <c r="F7" s="452" t="str">
        <f t="shared" si="2"/>
        <v>Reparación Incosteable</v>
      </c>
      <c r="G7" s="452">
        <f t="shared" si="3"/>
        <v>44600</v>
      </c>
      <c r="H7" s="454">
        <f t="shared" si="4"/>
        <v>0</v>
      </c>
      <c r="I7" s="470" t="s">
        <v>1232</v>
      </c>
      <c r="J7" s="452">
        <v>44804</v>
      </c>
      <c r="K7" s="452">
        <v>44804</v>
      </c>
      <c r="L7" s="470"/>
      <c r="M7" s="83">
        <v>3</v>
      </c>
      <c r="N7" s="141" t="s">
        <v>75</v>
      </c>
      <c r="O7" s="375" t="s">
        <v>76</v>
      </c>
      <c r="P7" s="354" t="s">
        <v>55</v>
      </c>
      <c r="Q7" s="354" t="s">
        <v>77</v>
      </c>
      <c r="R7" s="362" t="s">
        <v>78</v>
      </c>
      <c r="S7" s="376" t="s">
        <v>79</v>
      </c>
      <c r="T7" s="354" t="s">
        <v>80</v>
      </c>
      <c r="U7" s="354">
        <v>2008</v>
      </c>
      <c r="V7" s="354" t="s">
        <v>30</v>
      </c>
      <c r="W7" s="429">
        <v>93198</v>
      </c>
      <c r="X7" s="409">
        <v>39505</v>
      </c>
      <c r="Y7" s="380" t="s">
        <v>31</v>
      </c>
      <c r="Z7" s="285" t="s">
        <v>1581</v>
      </c>
      <c r="AA7" s="487">
        <v>44530</v>
      </c>
      <c r="AB7" s="500"/>
      <c r="AC7" s="487">
        <v>44600</v>
      </c>
      <c r="AD7" s="487" t="s">
        <v>1632</v>
      </c>
      <c r="AE7" s="320" t="s">
        <v>43</v>
      </c>
      <c r="AF7" s="294" t="s">
        <v>34</v>
      </c>
      <c r="AG7" s="294">
        <v>4</v>
      </c>
      <c r="AH7" s="301" t="s">
        <v>1277</v>
      </c>
      <c r="AI7" s="154" t="s">
        <v>52</v>
      </c>
    </row>
    <row r="8" spans="1:35" s="469" customFormat="1" ht="25.5" customHeight="1" x14ac:dyDescent="0.25">
      <c r="A8" s="170">
        <v>2025</v>
      </c>
      <c r="B8" s="452">
        <v>44774</v>
      </c>
      <c r="C8" s="452">
        <v>44804</v>
      </c>
      <c r="D8" s="453" t="str">
        <f t="shared" si="0"/>
        <v>Camioneta</v>
      </c>
      <c r="E8" s="170" t="str">
        <f t="shared" si="1"/>
        <v>V-  8</v>
      </c>
      <c r="F8" s="452" t="str">
        <f t="shared" si="2"/>
        <v>Reparación Incosteable</v>
      </c>
      <c r="G8" s="452">
        <f t="shared" si="3"/>
        <v>44600</v>
      </c>
      <c r="H8" s="454">
        <f t="shared" si="4"/>
        <v>0</v>
      </c>
      <c r="I8" s="470" t="s">
        <v>1232</v>
      </c>
      <c r="J8" s="452">
        <v>44804</v>
      </c>
      <c r="K8" s="452">
        <v>44804</v>
      </c>
      <c r="L8" s="470"/>
      <c r="M8" s="83">
        <v>4</v>
      </c>
      <c r="N8" s="141" t="s">
        <v>81</v>
      </c>
      <c r="O8" s="375" t="s">
        <v>83</v>
      </c>
      <c r="P8" s="354" t="s">
        <v>55</v>
      </c>
      <c r="Q8" s="354" t="s">
        <v>84</v>
      </c>
      <c r="R8" s="362" t="s">
        <v>85</v>
      </c>
      <c r="S8" s="376" t="s">
        <v>40</v>
      </c>
      <c r="T8" s="354" t="s">
        <v>86</v>
      </c>
      <c r="U8" s="354">
        <v>2004</v>
      </c>
      <c r="V8" s="354" t="s">
        <v>30</v>
      </c>
      <c r="W8" s="429">
        <v>86669.69</v>
      </c>
      <c r="X8" s="409">
        <v>38226</v>
      </c>
      <c r="Y8" s="380" t="s">
        <v>31</v>
      </c>
      <c r="Z8" s="285" t="s">
        <v>1378</v>
      </c>
      <c r="AA8" s="487">
        <v>44530</v>
      </c>
      <c r="AB8" s="500"/>
      <c r="AC8" s="487">
        <v>44600</v>
      </c>
      <c r="AD8" s="487" t="s">
        <v>1632</v>
      </c>
      <c r="AE8" s="320" t="s">
        <v>33</v>
      </c>
      <c r="AF8" s="294" t="s">
        <v>34</v>
      </c>
      <c r="AG8" s="294">
        <v>4</v>
      </c>
      <c r="AH8" s="301" t="s">
        <v>1277</v>
      </c>
      <c r="AI8" s="154" t="s">
        <v>52</v>
      </c>
    </row>
    <row r="9" spans="1:35" s="469" customFormat="1" ht="25.5" customHeight="1" x14ac:dyDescent="0.25">
      <c r="A9" s="170">
        <v>2026</v>
      </c>
      <c r="B9" s="452">
        <v>44774</v>
      </c>
      <c r="C9" s="452">
        <v>44804</v>
      </c>
      <c r="D9" s="453" t="str">
        <f t="shared" si="0"/>
        <v>Camioneta</v>
      </c>
      <c r="E9" s="170" t="str">
        <f t="shared" si="1"/>
        <v>V- 18</v>
      </c>
      <c r="F9" s="452" t="str">
        <f t="shared" si="2"/>
        <v>Reparación Incosteable</v>
      </c>
      <c r="G9" s="452">
        <f t="shared" si="3"/>
        <v>44600</v>
      </c>
      <c r="H9" s="454">
        <f t="shared" si="4"/>
        <v>0</v>
      </c>
      <c r="I9" s="470" t="s">
        <v>1232</v>
      </c>
      <c r="J9" s="452">
        <v>44804</v>
      </c>
      <c r="K9" s="452">
        <v>44804</v>
      </c>
      <c r="L9" s="470"/>
      <c r="M9" s="83">
        <v>5</v>
      </c>
      <c r="N9" s="141" t="s">
        <v>129</v>
      </c>
      <c r="O9" s="388" t="s">
        <v>130</v>
      </c>
      <c r="P9" s="389" t="s">
        <v>55</v>
      </c>
      <c r="Q9" s="355" t="s">
        <v>131</v>
      </c>
      <c r="R9" s="365" t="s">
        <v>132</v>
      </c>
      <c r="S9" s="86" t="s">
        <v>79</v>
      </c>
      <c r="T9" s="355" t="s">
        <v>97</v>
      </c>
      <c r="U9" s="355">
        <v>2001</v>
      </c>
      <c r="V9" s="355" t="s">
        <v>30</v>
      </c>
      <c r="W9" s="431">
        <v>112500</v>
      </c>
      <c r="X9" s="413">
        <v>37050</v>
      </c>
      <c r="Y9" s="391" t="s">
        <v>31</v>
      </c>
      <c r="Z9" s="314" t="s">
        <v>1580</v>
      </c>
      <c r="AA9" s="487">
        <v>44530</v>
      </c>
      <c r="AB9" s="500"/>
      <c r="AC9" s="487">
        <v>44600</v>
      </c>
      <c r="AD9" s="487" t="s">
        <v>1632</v>
      </c>
      <c r="AE9" s="323" t="s">
        <v>33</v>
      </c>
      <c r="AF9" s="297" t="s">
        <v>34</v>
      </c>
      <c r="AG9" s="297">
        <v>4</v>
      </c>
      <c r="AH9" s="301" t="s">
        <v>1278</v>
      </c>
      <c r="AI9" s="151" t="s">
        <v>52</v>
      </c>
    </row>
    <row r="10" spans="1:35" s="12" customFormat="1" ht="25.5" customHeight="1" x14ac:dyDescent="0.25">
      <c r="A10" s="170">
        <v>2027</v>
      </c>
      <c r="B10" s="452">
        <v>44774</v>
      </c>
      <c r="C10" s="452">
        <v>44804</v>
      </c>
      <c r="D10" s="453" t="str">
        <f t="shared" si="0"/>
        <v>Auto</v>
      </c>
      <c r="E10" s="170" t="str">
        <f t="shared" si="1"/>
        <v>V- 30</v>
      </c>
      <c r="F10" s="452" t="str">
        <f t="shared" si="2"/>
        <v>Reparación Incosteable</v>
      </c>
      <c r="G10" s="452">
        <f t="shared" si="3"/>
        <v>44600</v>
      </c>
      <c r="H10" s="454">
        <f t="shared" si="4"/>
        <v>0</v>
      </c>
      <c r="I10" s="470" t="s">
        <v>1232</v>
      </c>
      <c r="J10" s="452">
        <v>44804</v>
      </c>
      <c r="K10" s="452">
        <v>44804</v>
      </c>
      <c r="L10" s="470"/>
      <c r="M10" s="83">
        <v>6</v>
      </c>
      <c r="N10" s="141" t="s">
        <v>187</v>
      </c>
      <c r="O10" s="388" t="s">
        <v>188</v>
      </c>
      <c r="P10" s="389" t="s">
        <v>55</v>
      </c>
      <c r="Q10" s="355" t="s">
        <v>189</v>
      </c>
      <c r="R10" s="365" t="s">
        <v>190</v>
      </c>
      <c r="S10" s="86" t="s">
        <v>50</v>
      </c>
      <c r="T10" s="355" t="s">
        <v>66</v>
      </c>
      <c r="U10" s="355">
        <v>2005</v>
      </c>
      <c r="V10" s="355" t="s">
        <v>30</v>
      </c>
      <c r="W10" s="431">
        <v>144800</v>
      </c>
      <c r="X10" s="413">
        <v>38595</v>
      </c>
      <c r="Y10" s="391" t="s">
        <v>31</v>
      </c>
      <c r="Z10" s="314" t="s">
        <v>1377</v>
      </c>
      <c r="AA10" s="487">
        <v>44530</v>
      </c>
      <c r="AB10" s="500"/>
      <c r="AC10" s="487">
        <v>44600</v>
      </c>
      <c r="AD10" s="487" t="s">
        <v>1632</v>
      </c>
      <c r="AE10" s="323" t="s">
        <v>43</v>
      </c>
      <c r="AF10" s="297" t="s">
        <v>34</v>
      </c>
      <c r="AG10" s="297">
        <v>4</v>
      </c>
      <c r="AH10" s="301" t="s">
        <v>1281</v>
      </c>
      <c r="AI10" s="151" t="s">
        <v>52</v>
      </c>
    </row>
    <row r="11" spans="1:35" s="469" customFormat="1" ht="25.5" customHeight="1" x14ac:dyDescent="0.25">
      <c r="A11" s="170">
        <v>2028</v>
      </c>
      <c r="B11" s="452">
        <v>44774</v>
      </c>
      <c r="C11" s="452">
        <v>44804</v>
      </c>
      <c r="D11" s="453" t="str">
        <f t="shared" si="0"/>
        <v>Auto</v>
      </c>
      <c r="E11" s="170" t="str">
        <f t="shared" si="1"/>
        <v>V- 33</v>
      </c>
      <c r="F11" s="452" t="str">
        <f t="shared" si="2"/>
        <v>Reparación Incosteable</v>
      </c>
      <c r="G11" s="452">
        <f t="shared" si="3"/>
        <v>44600</v>
      </c>
      <c r="H11" s="454">
        <f t="shared" si="4"/>
        <v>0</v>
      </c>
      <c r="I11" s="470" t="s">
        <v>1232</v>
      </c>
      <c r="J11" s="452">
        <v>44804</v>
      </c>
      <c r="K11" s="452">
        <v>44804</v>
      </c>
      <c r="L11" s="470"/>
      <c r="M11" s="83">
        <v>7</v>
      </c>
      <c r="N11" s="141" t="s">
        <v>203</v>
      </c>
      <c r="O11" s="375" t="s">
        <v>204</v>
      </c>
      <c r="P11" s="386" t="s">
        <v>55</v>
      </c>
      <c r="Q11" s="354" t="s">
        <v>205</v>
      </c>
      <c r="R11" s="362" t="s">
        <v>206</v>
      </c>
      <c r="S11" s="376" t="s">
        <v>79</v>
      </c>
      <c r="T11" s="354" t="s">
        <v>80</v>
      </c>
      <c r="U11" s="354">
        <v>2008</v>
      </c>
      <c r="V11" s="354" t="s">
        <v>30</v>
      </c>
      <c r="W11" s="429">
        <v>93198</v>
      </c>
      <c r="X11" s="409">
        <v>39505</v>
      </c>
      <c r="Y11" s="380" t="s">
        <v>31</v>
      </c>
      <c r="Z11" s="312" t="s">
        <v>1378</v>
      </c>
      <c r="AA11" s="487">
        <v>44530</v>
      </c>
      <c r="AB11" s="500"/>
      <c r="AC11" s="487">
        <v>44600</v>
      </c>
      <c r="AD11" s="487" t="s">
        <v>1632</v>
      </c>
      <c r="AE11" s="320" t="s">
        <v>43</v>
      </c>
      <c r="AF11" s="294" t="s">
        <v>34</v>
      </c>
      <c r="AG11" s="294">
        <v>4</v>
      </c>
      <c r="AH11" s="301" t="s">
        <v>1282</v>
      </c>
      <c r="AI11" s="154" t="s">
        <v>52</v>
      </c>
    </row>
    <row r="12" spans="1:35" s="469" customFormat="1" ht="25.5" customHeight="1" x14ac:dyDescent="0.25">
      <c r="A12" s="170">
        <v>2029</v>
      </c>
      <c r="B12" s="452">
        <v>44774</v>
      </c>
      <c r="C12" s="452">
        <v>44804</v>
      </c>
      <c r="D12" s="453" t="str">
        <f t="shared" si="0"/>
        <v>Auto</v>
      </c>
      <c r="E12" s="170" t="str">
        <f t="shared" si="1"/>
        <v>V- 35</v>
      </c>
      <c r="F12" s="452" t="str">
        <f t="shared" si="2"/>
        <v>Reparación Incosteable</v>
      </c>
      <c r="G12" s="452">
        <f t="shared" si="3"/>
        <v>44600</v>
      </c>
      <c r="H12" s="454">
        <f t="shared" si="4"/>
        <v>0</v>
      </c>
      <c r="I12" s="470" t="s">
        <v>1232</v>
      </c>
      <c r="J12" s="452">
        <v>44804</v>
      </c>
      <c r="K12" s="452">
        <v>44804</v>
      </c>
      <c r="L12" s="470"/>
      <c r="M12" s="83">
        <v>8</v>
      </c>
      <c r="N12" s="141" t="s">
        <v>214</v>
      </c>
      <c r="O12" s="375" t="s">
        <v>215</v>
      </c>
      <c r="P12" s="386" t="s">
        <v>55</v>
      </c>
      <c r="Q12" s="354" t="s">
        <v>216</v>
      </c>
      <c r="R12" s="362" t="s">
        <v>217</v>
      </c>
      <c r="S12" s="376" t="s">
        <v>195</v>
      </c>
      <c r="T12" s="354" t="s">
        <v>196</v>
      </c>
      <c r="U12" s="354">
        <v>2001</v>
      </c>
      <c r="V12" s="354" t="s">
        <v>30</v>
      </c>
      <c r="W12" s="429">
        <v>65616</v>
      </c>
      <c r="X12" s="409">
        <v>37027</v>
      </c>
      <c r="Y12" s="380" t="s">
        <v>31</v>
      </c>
      <c r="Z12" s="312" t="s">
        <v>1378</v>
      </c>
      <c r="AA12" s="487">
        <v>44530</v>
      </c>
      <c r="AB12" s="500"/>
      <c r="AC12" s="487">
        <v>44600</v>
      </c>
      <c r="AD12" s="487" t="s">
        <v>1632</v>
      </c>
      <c r="AE12" s="320" t="s">
        <v>43</v>
      </c>
      <c r="AF12" s="294" t="s">
        <v>34</v>
      </c>
      <c r="AG12" s="294">
        <v>4</v>
      </c>
      <c r="AH12" s="301" t="s">
        <v>1283</v>
      </c>
      <c r="AI12" s="154" t="s">
        <v>52</v>
      </c>
    </row>
    <row r="13" spans="1:35" s="469" customFormat="1" ht="25.5" customHeight="1" x14ac:dyDescent="0.25">
      <c r="A13" s="170">
        <v>2030</v>
      </c>
      <c r="B13" s="452">
        <v>44774</v>
      </c>
      <c r="C13" s="452">
        <v>44804</v>
      </c>
      <c r="D13" s="453" t="str">
        <f t="shared" si="0"/>
        <v>Camioneta</v>
      </c>
      <c r="E13" s="170" t="str">
        <f t="shared" si="1"/>
        <v>V- 43</v>
      </c>
      <c r="F13" s="452" t="str">
        <f t="shared" si="2"/>
        <v>Reparación Incosteable</v>
      </c>
      <c r="G13" s="452">
        <f t="shared" si="3"/>
        <v>44600</v>
      </c>
      <c r="H13" s="454">
        <f t="shared" si="4"/>
        <v>0</v>
      </c>
      <c r="I13" s="470" t="s">
        <v>1232</v>
      </c>
      <c r="J13" s="452">
        <v>44804</v>
      </c>
      <c r="K13" s="452">
        <v>44804</v>
      </c>
      <c r="L13" s="470"/>
      <c r="M13" s="83">
        <v>9</v>
      </c>
      <c r="N13" s="141" t="s">
        <v>262</v>
      </c>
      <c r="O13" s="388" t="s">
        <v>264</v>
      </c>
      <c r="P13" s="389" t="s">
        <v>55</v>
      </c>
      <c r="Q13" s="355" t="s">
        <v>265</v>
      </c>
      <c r="R13" s="365" t="s">
        <v>266</v>
      </c>
      <c r="S13" s="86" t="s">
        <v>50</v>
      </c>
      <c r="T13" s="355" t="s">
        <v>150</v>
      </c>
      <c r="U13" s="355">
        <v>2011</v>
      </c>
      <c r="V13" s="355" t="s">
        <v>73</v>
      </c>
      <c r="W13" s="431">
        <v>166460</v>
      </c>
      <c r="X13" s="413">
        <v>40652</v>
      </c>
      <c r="Y13" s="391" t="s">
        <v>60</v>
      </c>
      <c r="Z13" s="314" t="s">
        <v>1378</v>
      </c>
      <c r="AA13" s="487">
        <v>44530</v>
      </c>
      <c r="AB13" s="500"/>
      <c r="AC13" s="487">
        <v>44600</v>
      </c>
      <c r="AD13" s="487" t="s">
        <v>1632</v>
      </c>
      <c r="AE13" s="323" t="s">
        <v>33</v>
      </c>
      <c r="AF13" s="297" t="s">
        <v>34</v>
      </c>
      <c r="AG13" s="297">
        <v>8</v>
      </c>
      <c r="AH13" s="301" t="s">
        <v>1284</v>
      </c>
      <c r="AI13" s="151" t="s">
        <v>52</v>
      </c>
    </row>
    <row r="14" spans="1:35" ht="25.5" customHeight="1" x14ac:dyDescent="0.25">
      <c r="A14" s="170">
        <v>2031</v>
      </c>
      <c r="B14" s="452">
        <v>44774</v>
      </c>
      <c r="C14" s="452">
        <v>44804</v>
      </c>
      <c r="D14" s="453" t="str">
        <f t="shared" si="0"/>
        <v>Camioneta</v>
      </c>
      <c r="E14" s="170" t="str">
        <f t="shared" si="1"/>
        <v>V- 46</v>
      </c>
      <c r="F14" s="452" t="str">
        <f t="shared" si="2"/>
        <v>Reparación Incosteable</v>
      </c>
      <c r="G14" s="452">
        <f t="shared" si="3"/>
        <v>44600</v>
      </c>
      <c r="H14" s="454">
        <f t="shared" si="4"/>
        <v>0</v>
      </c>
      <c r="I14" s="470" t="s">
        <v>1232</v>
      </c>
      <c r="J14" s="452">
        <v>44804</v>
      </c>
      <c r="K14" s="452">
        <v>44804</v>
      </c>
      <c r="M14" s="83">
        <v>10</v>
      </c>
      <c r="N14" s="141" t="s">
        <v>278</v>
      </c>
      <c r="O14" s="388" t="s">
        <v>279</v>
      </c>
      <c r="P14" s="355" t="s">
        <v>55</v>
      </c>
      <c r="Q14" s="355" t="s">
        <v>280</v>
      </c>
      <c r="R14" s="365" t="s">
        <v>281</v>
      </c>
      <c r="S14" s="86" t="s">
        <v>50</v>
      </c>
      <c r="T14" s="355" t="s">
        <v>282</v>
      </c>
      <c r="U14" s="355">
        <v>2009</v>
      </c>
      <c r="V14" s="355" t="s">
        <v>250</v>
      </c>
      <c r="W14" s="431">
        <v>344000</v>
      </c>
      <c r="X14" s="413">
        <v>40145</v>
      </c>
      <c r="Y14" s="391" t="s">
        <v>60</v>
      </c>
      <c r="Z14" s="314" t="s">
        <v>1378</v>
      </c>
      <c r="AA14" s="487">
        <v>44530</v>
      </c>
      <c r="AB14" s="500"/>
      <c r="AC14" s="487">
        <v>44600</v>
      </c>
      <c r="AD14" s="487" t="s">
        <v>1632</v>
      </c>
      <c r="AE14" s="323" t="s">
        <v>33</v>
      </c>
      <c r="AF14" s="297" t="s">
        <v>34</v>
      </c>
      <c r="AG14" s="297">
        <v>8</v>
      </c>
      <c r="AH14" s="301" t="s">
        <v>1285</v>
      </c>
      <c r="AI14" s="151" t="s">
        <v>52</v>
      </c>
    </row>
    <row r="15" spans="1:35" s="469" customFormat="1" ht="25.5" customHeight="1" x14ac:dyDescent="0.25">
      <c r="A15" s="170">
        <v>2032</v>
      </c>
      <c r="B15" s="452">
        <v>44774</v>
      </c>
      <c r="C15" s="452">
        <v>44804</v>
      </c>
      <c r="D15" s="453" t="str">
        <f t="shared" si="0"/>
        <v>Auto</v>
      </c>
      <c r="E15" s="170" t="str">
        <f t="shared" si="1"/>
        <v>V- 47</v>
      </c>
      <c r="F15" s="452" t="str">
        <f t="shared" si="2"/>
        <v>Reparación Incosteable</v>
      </c>
      <c r="G15" s="452">
        <f t="shared" si="3"/>
        <v>44600</v>
      </c>
      <c r="H15" s="454">
        <f t="shared" si="4"/>
        <v>0</v>
      </c>
      <c r="I15" s="470" t="s">
        <v>1232</v>
      </c>
      <c r="J15" s="452">
        <v>44804</v>
      </c>
      <c r="K15" s="452">
        <v>44804</v>
      </c>
      <c r="L15" s="470"/>
      <c r="M15" s="83">
        <v>11</v>
      </c>
      <c r="N15" s="141" t="s">
        <v>283</v>
      </c>
      <c r="O15" s="396" t="s">
        <v>284</v>
      </c>
      <c r="P15" s="373" t="s">
        <v>55</v>
      </c>
      <c r="Q15" s="373" t="s">
        <v>285</v>
      </c>
      <c r="R15" s="367" t="s">
        <v>286</v>
      </c>
      <c r="S15" s="84" t="s">
        <v>50</v>
      </c>
      <c r="T15" s="373" t="s">
        <v>66</v>
      </c>
      <c r="U15" s="373">
        <v>2005</v>
      </c>
      <c r="V15" s="373" t="s">
        <v>30</v>
      </c>
      <c r="W15" s="433">
        <v>144800</v>
      </c>
      <c r="X15" s="489">
        <v>38595</v>
      </c>
      <c r="Y15" s="398" t="s">
        <v>31</v>
      </c>
      <c r="Z15" s="313" t="s">
        <v>1378</v>
      </c>
      <c r="AA15" s="487">
        <v>44530</v>
      </c>
      <c r="AB15" s="500"/>
      <c r="AC15" s="487">
        <v>44600</v>
      </c>
      <c r="AD15" s="487" t="s">
        <v>1632</v>
      </c>
      <c r="AE15" s="322" t="s">
        <v>43</v>
      </c>
      <c r="AF15" s="299" t="s">
        <v>34</v>
      </c>
      <c r="AG15" s="299">
        <v>4</v>
      </c>
      <c r="AH15" s="301" t="s">
        <v>1286</v>
      </c>
      <c r="AI15" s="153" t="s">
        <v>52</v>
      </c>
    </row>
    <row r="16" spans="1:35" s="469" customFormat="1" ht="25.5" customHeight="1" x14ac:dyDescent="0.25">
      <c r="A16" s="170">
        <v>2033</v>
      </c>
      <c r="B16" s="452">
        <v>44774</v>
      </c>
      <c r="C16" s="452">
        <v>44804</v>
      </c>
      <c r="D16" s="453" t="str">
        <f t="shared" si="0"/>
        <v>Camioneta</v>
      </c>
      <c r="E16" s="170" t="str">
        <f t="shared" si="1"/>
        <v>V- 48</v>
      </c>
      <c r="F16" s="452" t="str">
        <f t="shared" si="2"/>
        <v>Reparación Incosteable</v>
      </c>
      <c r="G16" s="452">
        <f t="shared" si="3"/>
        <v>44600</v>
      </c>
      <c r="H16" s="454">
        <f t="shared" si="4"/>
        <v>0</v>
      </c>
      <c r="I16" s="470" t="s">
        <v>1232</v>
      </c>
      <c r="J16" s="452">
        <v>44804</v>
      </c>
      <c r="K16" s="452">
        <v>44804</v>
      </c>
      <c r="L16" s="470"/>
      <c r="M16" s="83">
        <v>12</v>
      </c>
      <c r="N16" s="141" t="s">
        <v>287</v>
      </c>
      <c r="O16" s="355" t="s">
        <v>37</v>
      </c>
      <c r="P16" s="389" t="s">
        <v>55</v>
      </c>
      <c r="Q16" s="355" t="s">
        <v>288</v>
      </c>
      <c r="R16" s="365" t="s">
        <v>289</v>
      </c>
      <c r="S16" s="86" t="s">
        <v>40</v>
      </c>
      <c r="T16" s="355" t="s">
        <v>117</v>
      </c>
      <c r="U16" s="355">
        <v>1992</v>
      </c>
      <c r="V16" s="355" t="s">
        <v>290</v>
      </c>
      <c r="W16" s="431">
        <v>0</v>
      </c>
      <c r="X16" s="413">
        <v>36677</v>
      </c>
      <c r="Y16" s="391" t="s">
        <v>31</v>
      </c>
      <c r="Z16" s="314" t="s">
        <v>1580</v>
      </c>
      <c r="AA16" s="487">
        <v>44530</v>
      </c>
      <c r="AB16" s="500"/>
      <c r="AC16" s="487">
        <v>44600</v>
      </c>
      <c r="AD16" s="487" t="s">
        <v>1632</v>
      </c>
      <c r="AE16" s="323" t="s">
        <v>33</v>
      </c>
      <c r="AF16" s="297" t="s">
        <v>34</v>
      </c>
      <c r="AG16" s="297">
        <v>4</v>
      </c>
      <c r="AH16" s="301" t="s">
        <v>44</v>
      </c>
      <c r="AI16" s="151" t="s">
        <v>44</v>
      </c>
    </row>
    <row r="17" spans="1:35" s="12" customFormat="1" ht="25.5" customHeight="1" x14ac:dyDescent="0.25">
      <c r="A17" s="170">
        <v>2034</v>
      </c>
      <c r="B17" s="452">
        <v>44774</v>
      </c>
      <c r="C17" s="452">
        <v>44804</v>
      </c>
      <c r="D17" s="453" t="str">
        <f t="shared" si="0"/>
        <v>Camioneta</v>
      </c>
      <c r="E17" s="170" t="str">
        <f t="shared" si="1"/>
        <v>V- 65</v>
      </c>
      <c r="F17" s="452" t="str">
        <f t="shared" si="2"/>
        <v>Reparación Incosteable</v>
      </c>
      <c r="G17" s="452">
        <f t="shared" si="3"/>
        <v>44600</v>
      </c>
      <c r="H17" s="454">
        <f t="shared" si="4"/>
        <v>0</v>
      </c>
      <c r="I17" s="470" t="s">
        <v>1232</v>
      </c>
      <c r="J17" s="452">
        <v>44804</v>
      </c>
      <c r="K17" s="452">
        <v>44804</v>
      </c>
      <c r="L17" s="470"/>
      <c r="M17" s="83">
        <v>13</v>
      </c>
      <c r="N17" s="141" t="s">
        <v>359</v>
      </c>
      <c r="O17" s="388" t="s">
        <v>360</v>
      </c>
      <c r="P17" s="355" t="s">
        <v>55</v>
      </c>
      <c r="Q17" s="355" t="s">
        <v>361</v>
      </c>
      <c r="R17" s="365" t="s">
        <v>362</v>
      </c>
      <c r="S17" s="86" t="s">
        <v>40</v>
      </c>
      <c r="T17" s="355" t="s">
        <v>92</v>
      </c>
      <c r="U17" s="355">
        <v>2010</v>
      </c>
      <c r="V17" s="355" t="s">
        <v>30</v>
      </c>
      <c r="W17" s="431">
        <v>257000</v>
      </c>
      <c r="X17" s="413">
        <v>40282</v>
      </c>
      <c r="Y17" s="391" t="s">
        <v>60</v>
      </c>
      <c r="Z17" s="314" t="s">
        <v>1378</v>
      </c>
      <c r="AA17" s="487">
        <v>44530</v>
      </c>
      <c r="AB17" s="500"/>
      <c r="AC17" s="487">
        <v>44600</v>
      </c>
      <c r="AD17" s="487" t="s">
        <v>1632</v>
      </c>
      <c r="AE17" s="323" t="s">
        <v>33</v>
      </c>
      <c r="AF17" s="297" t="s">
        <v>34</v>
      </c>
      <c r="AG17" s="297">
        <v>8</v>
      </c>
      <c r="AH17" s="301" t="s">
        <v>1278</v>
      </c>
      <c r="AI17" s="151" t="s">
        <v>52</v>
      </c>
    </row>
    <row r="18" spans="1:35" s="12" customFormat="1" ht="25.5" customHeight="1" x14ac:dyDescent="0.25">
      <c r="A18" s="170">
        <v>2035</v>
      </c>
      <c r="B18" s="452">
        <v>44774</v>
      </c>
      <c r="C18" s="452">
        <v>44804</v>
      </c>
      <c r="D18" s="453" t="str">
        <f t="shared" si="0"/>
        <v>Camioneta</v>
      </c>
      <c r="E18" s="170" t="str">
        <f t="shared" si="1"/>
        <v>V- 71</v>
      </c>
      <c r="F18" s="452" t="str">
        <f t="shared" si="2"/>
        <v>Reparación Incosteable</v>
      </c>
      <c r="G18" s="452">
        <f t="shared" si="3"/>
        <v>44600</v>
      </c>
      <c r="H18" s="454">
        <f t="shared" si="4"/>
        <v>0</v>
      </c>
      <c r="I18" s="470" t="s">
        <v>1232</v>
      </c>
      <c r="J18" s="452">
        <v>44804</v>
      </c>
      <c r="K18" s="452">
        <v>44804</v>
      </c>
      <c r="L18" s="470"/>
      <c r="M18" s="83">
        <v>14</v>
      </c>
      <c r="N18" s="141" t="s">
        <v>381</v>
      </c>
      <c r="O18" s="388" t="s">
        <v>382</v>
      </c>
      <c r="P18" s="355" t="s">
        <v>55</v>
      </c>
      <c r="Q18" s="355" t="s">
        <v>383</v>
      </c>
      <c r="R18" s="365" t="s">
        <v>384</v>
      </c>
      <c r="S18" s="86" t="s">
        <v>50</v>
      </c>
      <c r="T18" s="355" t="s">
        <v>51</v>
      </c>
      <c r="U18" s="355">
        <v>2010</v>
      </c>
      <c r="V18" s="355" t="s">
        <v>385</v>
      </c>
      <c r="W18" s="431">
        <v>222000</v>
      </c>
      <c r="X18" s="413">
        <v>40399</v>
      </c>
      <c r="Y18" s="391" t="s">
        <v>60</v>
      </c>
      <c r="Z18" s="314" t="s">
        <v>1580</v>
      </c>
      <c r="AA18" s="487">
        <v>44530</v>
      </c>
      <c r="AB18" s="500"/>
      <c r="AC18" s="487">
        <v>44600</v>
      </c>
      <c r="AD18" s="487" t="s">
        <v>1632</v>
      </c>
      <c r="AE18" s="323" t="s">
        <v>33</v>
      </c>
      <c r="AF18" s="297" t="s">
        <v>34</v>
      </c>
      <c r="AG18" s="297">
        <v>4</v>
      </c>
      <c r="AH18" s="301" t="s">
        <v>1277</v>
      </c>
      <c r="AI18" s="151" t="s">
        <v>52</v>
      </c>
    </row>
    <row r="19" spans="1:35" s="12" customFormat="1" ht="25.5" customHeight="1" x14ac:dyDescent="0.25">
      <c r="A19" s="170">
        <v>2036</v>
      </c>
      <c r="B19" s="452">
        <v>44774</v>
      </c>
      <c r="C19" s="452">
        <v>44804</v>
      </c>
      <c r="D19" s="453" t="str">
        <f t="shared" si="0"/>
        <v>Camioneta</v>
      </c>
      <c r="E19" s="170" t="str">
        <f t="shared" si="1"/>
        <v>V- 72</v>
      </c>
      <c r="F19" s="452" t="str">
        <f t="shared" si="2"/>
        <v>Reparación Incosteable</v>
      </c>
      <c r="G19" s="452">
        <f t="shared" si="3"/>
        <v>44600</v>
      </c>
      <c r="H19" s="454">
        <f t="shared" si="4"/>
        <v>0</v>
      </c>
      <c r="I19" s="470" t="s">
        <v>1232</v>
      </c>
      <c r="J19" s="452">
        <v>44804</v>
      </c>
      <c r="K19" s="452">
        <v>44804</v>
      </c>
      <c r="L19" s="470"/>
      <c r="M19" s="83">
        <v>15</v>
      </c>
      <c r="N19" s="141" t="s">
        <v>386</v>
      </c>
      <c r="O19" s="388" t="s">
        <v>387</v>
      </c>
      <c r="P19" s="355" t="s">
        <v>55</v>
      </c>
      <c r="Q19" s="355" t="s">
        <v>388</v>
      </c>
      <c r="R19" s="365" t="s">
        <v>389</v>
      </c>
      <c r="S19" s="86" t="s">
        <v>50</v>
      </c>
      <c r="T19" s="355" t="s">
        <v>390</v>
      </c>
      <c r="U19" s="355">
        <v>2012</v>
      </c>
      <c r="V19" s="355" t="s">
        <v>385</v>
      </c>
      <c r="W19" s="431">
        <v>280600</v>
      </c>
      <c r="X19" s="413">
        <v>40816</v>
      </c>
      <c r="Y19" s="391" t="s">
        <v>60</v>
      </c>
      <c r="Z19" s="314" t="s">
        <v>1579</v>
      </c>
      <c r="AA19" s="487">
        <v>44530</v>
      </c>
      <c r="AB19" s="500"/>
      <c r="AC19" s="487">
        <v>44600</v>
      </c>
      <c r="AD19" s="487" t="s">
        <v>1632</v>
      </c>
      <c r="AE19" s="323" t="s">
        <v>33</v>
      </c>
      <c r="AF19" s="297" t="s">
        <v>34</v>
      </c>
      <c r="AG19" s="297">
        <v>6</v>
      </c>
      <c r="AH19" s="301" t="s">
        <v>1277</v>
      </c>
      <c r="AI19" s="151" t="s">
        <v>52</v>
      </c>
    </row>
    <row r="20" spans="1:35" s="12" customFormat="1" ht="25.5" customHeight="1" x14ac:dyDescent="0.25">
      <c r="A20" s="170">
        <v>2037</v>
      </c>
      <c r="B20" s="452">
        <v>44774</v>
      </c>
      <c r="C20" s="452">
        <v>44804</v>
      </c>
      <c r="D20" s="453" t="str">
        <f t="shared" si="0"/>
        <v>Camioneta</v>
      </c>
      <c r="E20" s="170" t="str">
        <f t="shared" si="1"/>
        <v>V- 73</v>
      </c>
      <c r="F20" s="452" t="str">
        <f t="shared" si="2"/>
        <v>Reparación Incosteable</v>
      </c>
      <c r="G20" s="452">
        <f t="shared" si="3"/>
        <v>44600</v>
      </c>
      <c r="H20" s="454">
        <f t="shared" si="4"/>
        <v>0</v>
      </c>
      <c r="I20" s="470" t="s">
        <v>1232</v>
      </c>
      <c r="J20" s="452">
        <v>44804</v>
      </c>
      <c r="K20" s="452">
        <v>44804</v>
      </c>
      <c r="L20" s="470"/>
      <c r="M20" s="83">
        <v>16</v>
      </c>
      <c r="N20" s="141" t="s">
        <v>391</v>
      </c>
      <c r="O20" s="388" t="s">
        <v>392</v>
      </c>
      <c r="P20" s="355" t="s">
        <v>55</v>
      </c>
      <c r="Q20" s="355" t="s">
        <v>393</v>
      </c>
      <c r="R20" s="365" t="s">
        <v>394</v>
      </c>
      <c r="S20" s="86" t="s">
        <v>50</v>
      </c>
      <c r="T20" s="355" t="s">
        <v>390</v>
      </c>
      <c r="U20" s="355">
        <v>2012</v>
      </c>
      <c r="V20" s="355" t="s">
        <v>385</v>
      </c>
      <c r="W20" s="431">
        <v>280600</v>
      </c>
      <c r="X20" s="413">
        <v>40816</v>
      </c>
      <c r="Y20" s="391" t="s">
        <v>60</v>
      </c>
      <c r="Z20" s="314" t="s">
        <v>1580</v>
      </c>
      <c r="AA20" s="487">
        <v>44530</v>
      </c>
      <c r="AB20" s="500"/>
      <c r="AC20" s="487">
        <v>44600</v>
      </c>
      <c r="AD20" s="487" t="s">
        <v>1632</v>
      </c>
      <c r="AE20" s="323" t="s">
        <v>33</v>
      </c>
      <c r="AF20" s="297" t="s">
        <v>34</v>
      </c>
      <c r="AG20" s="297">
        <v>6</v>
      </c>
      <c r="AH20" s="301" t="s">
        <v>1277</v>
      </c>
      <c r="AI20" s="151" t="s">
        <v>52</v>
      </c>
    </row>
    <row r="21" spans="1:35" s="12" customFormat="1" ht="25.5" customHeight="1" x14ac:dyDescent="0.25">
      <c r="A21" s="170">
        <v>2038</v>
      </c>
      <c r="B21" s="452">
        <v>44774</v>
      </c>
      <c r="C21" s="452">
        <v>44804</v>
      </c>
      <c r="D21" s="453" t="str">
        <f t="shared" si="0"/>
        <v>Camioneta</v>
      </c>
      <c r="E21" s="170" t="str">
        <f t="shared" si="1"/>
        <v>V- 74</v>
      </c>
      <c r="F21" s="452" t="str">
        <f t="shared" si="2"/>
        <v>Reparación Incosteable</v>
      </c>
      <c r="G21" s="452">
        <f t="shared" si="3"/>
        <v>44600</v>
      </c>
      <c r="H21" s="454">
        <f t="shared" si="4"/>
        <v>0</v>
      </c>
      <c r="I21" s="470" t="s">
        <v>1232</v>
      </c>
      <c r="J21" s="452">
        <v>44804</v>
      </c>
      <c r="K21" s="452">
        <v>44804</v>
      </c>
      <c r="L21" s="470"/>
      <c r="M21" s="83">
        <v>17</v>
      </c>
      <c r="N21" s="141" t="s">
        <v>395</v>
      </c>
      <c r="O21" s="388" t="s">
        <v>396</v>
      </c>
      <c r="P21" s="355" t="s">
        <v>55</v>
      </c>
      <c r="Q21" s="355" t="s">
        <v>397</v>
      </c>
      <c r="R21" s="365" t="s">
        <v>398</v>
      </c>
      <c r="S21" s="86" t="s">
        <v>50</v>
      </c>
      <c r="T21" s="355" t="s">
        <v>282</v>
      </c>
      <c r="U21" s="355">
        <v>2010</v>
      </c>
      <c r="V21" s="355" t="s">
        <v>385</v>
      </c>
      <c r="W21" s="431">
        <v>358000</v>
      </c>
      <c r="X21" s="413">
        <v>40399</v>
      </c>
      <c r="Y21" s="391" t="s">
        <v>60</v>
      </c>
      <c r="Z21" s="314" t="s">
        <v>1579</v>
      </c>
      <c r="AA21" s="487">
        <v>44530</v>
      </c>
      <c r="AB21" s="500"/>
      <c r="AC21" s="487">
        <v>44600</v>
      </c>
      <c r="AD21" s="487" t="s">
        <v>1632</v>
      </c>
      <c r="AE21" s="323" t="s">
        <v>33</v>
      </c>
      <c r="AF21" s="297" t="s">
        <v>34</v>
      </c>
      <c r="AG21" s="297">
        <v>8</v>
      </c>
      <c r="AH21" s="301" t="s">
        <v>1277</v>
      </c>
      <c r="AI21" s="151" t="s">
        <v>52</v>
      </c>
    </row>
    <row r="22" spans="1:35" s="469" customFormat="1" ht="25.5" customHeight="1" x14ac:dyDescent="0.25">
      <c r="A22" s="170">
        <v>2039</v>
      </c>
      <c r="B22" s="452">
        <v>44774</v>
      </c>
      <c r="C22" s="452">
        <v>44804</v>
      </c>
      <c r="D22" s="453" t="str">
        <f t="shared" si="0"/>
        <v>Camioneta</v>
      </c>
      <c r="E22" s="170" t="str">
        <f t="shared" si="1"/>
        <v>V- 75</v>
      </c>
      <c r="F22" s="452" t="str">
        <f t="shared" si="2"/>
        <v>Reparación Incosteable</v>
      </c>
      <c r="G22" s="452">
        <f t="shared" si="3"/>
        <v>44600</v>
      </c>
      <c r="H22" s="454">
        <f t="shared" si="4"/>
        <v>0</v>
      </c>
      <c r="I22" s="470" t="s">
        <v>1232</v>
      </c>
      <c r="J22" s="452">
        <v>44804</v>
      </c>
      <c r="K22" s="452">
        <v>44804</v>
      </c>
      <c r="L22" s="470"/>
      <c r="M22" s="83">
        <v>18</v>
      </c>
      <c r="N22" s="141" t="s">
        <v>399</v>
      </c>
      <c r="O22" s="388" t="s">
        <v>1623</v>
      </c>
      <c r="P22" s="355" t="s">
        <v>55</v>
      </c>
      <c r="Q22" s="355" t="s">
        <v>400</v>
      </c>
      <c r="R22" s="365" t="s">
        <v>401</v>
      </c>
      <c r="S22" s="86" t="s">
        <v>50</v>
      </c>
      <c r="T22" s="355" t="s">
        <v>282</v>
      </c>
      <c r="U22" s="355">
        <v>2009</v>
      </c>
      <c r="V22" s="355" t="s">
        <v>385</v>
      </c>
      <c r="W22" s="431">
        <v>344000</v>
      </c>
      <c r="X22" s="413">
        <v>40145</v>
      </c>
      <c r="Y22" s="391" t="s">
        <v>60</v>
      </c>
      <c r="Z22" s="314" t="s">
        <v>1580</v>
      </c>
      <c r="AA22" s="487">
        <v>44530</v>
      </c>
      <c r="AB22" s="500"/>
      <c r="AC22" s="487">
        <v>44600</v>
      </c>
      <c r="AD22" s="487" t="s">
        <v>1632</v>
      </c>
      <c r="AE22" s="323" t="s">
        <v>33</v>
      </c>
      <c r="AF22" s="297" t="s">
        <v>34</v>
      </c>
      <c r="AG22" s="297">
        <v>8</v>
      </c>
      <c r="AH22" s="301" t="s">
        <v>1277</v>
      </c>
      <c r="AI22" s="151" t="s">
        <v>52</v>
      </c>
    </row>
    <row r="23" spans="1:35" s="469" customFormat="1" ht="25.5" customHeight="1" x14ac:dyDescent="0.25">
      <c r="A23" s="170">
        <v>2040</v>
      </c>
      <c r="B23" s="452">
        <v>44774</v>
      </c>
      <c r="C23" s="452">
        <v>44804</v>
      </c>
      <c r="D23" s="453" t="str">
        <f t="shared" si="0"/>
        <v>Camioneta</v>
      </c>
      <c r="E23" s="170" t="str">
        <f t="shared" si="1"/>
        <v>V- 77</v>
      </c>
      <c r="F23" s="452" t="str">
        <f t="shared" si="2"/>
        <v>Reparación Incosteable</v>
      </c>
      <c r="G23" s="452">
        <f t="shared" si="3"/>
        <v>44600</v>
      </c>
      <c r="H23" s="454">
        <f t="shared" si="4"/>
        <v>0</v>
      </c>
      <c r="I23" s="470" t="s">
        <v>1232</v>
      </c>
      <c r="J23" s="452">
        <v>44804</v>
      </c>
      <c r="K23" s="452">
        <v>44804</v>
      </c>
      <c r="L23" s="470"/>
      <c r="M23" s="83">
        <v>19</v>
      </c>
      <c r="N23" s="337" t="s">
        <v>406</v>
      </c>
      <c r="O23" s="381" t="s">
        <v>407</v>
      </c>
      <c r="P23" s="359" t="s">
        <v>55</v>
      </c>
      <c r="Q23" s="359" t="s">
        <v>408</v>
      </c>
      <c r="R23" s="363" t="s">
        <v>409</v>
      </c>
      <c r="S23" s="382" t="s">
        <v>40</v>
      </c>
      <c r="T23" s="359" t="s">
        <v>92</v>
      </c>
      <c r="U23" s="359">
        <v>2013</v>
      </c>
      <c r="V23" s="359" t="s">
        <v>30</v>
      </c>
      <c r="W23" s="430">
        <v>394274</v>
      </c>
      <c r="X23" s="416">
        <v>41303</v>
      </c>
      <c r="Y23" s="384" t="s">
        <v>60</v>
      </c>
      <c r="Z23" s="315" t="s">
        <v>1582</v>
      </c>
      <c r="AA23" s="487">
        <v>44530</v>
      </c>
      <c r="AB23" s="500"/>
      <c r="AC23" s="487">
        <v>44600</v>
      </c>
      <c r="AD23" s="487" t="s">
        <v>1632</v>
      </c>
      <c r="AE23" s="321" t="s">
        <v>33</v>
      </c>
      <c r="AF23" s="295" t="s">
        <v>34</v>
      </c>
      <c r="AG23" s="295">
        <v>6</v>
      </c>
      <c r="AH23" s="301" t="s">
        <v>1277</v>
      </c>
      <c r="AI23" s="155" t="s">
        <v>52</v>
      </c>
    </row>
    <row r="24" spans="1:35" s="469" customFormat="1" ht="25.5" customHeight="1" x14ac:dyDescent="0.25">
      <c r="A24" s="170">
        <v>2041</v>
      </c>
      <c r="B24" s="452">
        <v>44774</v>
      </c>
      <c r="C24" s="452">
        <v>44804</v>
      </c>
      <c r="D24" s="453" t="str">
        <f t="shared" si="0"/>
        <v>Camioneta</v>
      </c>
      <c r="E24" s="170" t="str">
        <f t="shared" si="1"/>
        <v>V- 78</v>
      </c>
      <c r="F24" s="452" t="str">
        <f t="shared" si="2"/>
        <v>Reparación Incosteable</v>
      </c>
      <c r="G24" s="452">
        <f t="shared" si="3"/>
        <v>44600</v>
      </c>
      <c r="H24" s="454">
        <f t="shared" si="4"/>
        <v>0</v>
      </c>
      <c r="I24" s="470" t="s">
        <v>1232</v>
      </c>
      <c r="J24" s="452">
        <v>44804</v>
      </c>
      <c r="K24" s="452">
        <v>44804</v>
      </c>
      <c r="L24" s="470"/>
      <c r="M24" s="83">
        <v>20</v>
      </c>
      <c r="N24" s="141" t="s">
        <v>410</v>
      </c>
      <c r="O24" s="388" t="s">
        <v>411</v>
      </c>
      <c r="P24" s="355" t="s">
        <v>55</v>
      </c>
      <c r="Q24" s="355" t="s">
        <v>412</v>
      </c>
      <c r="R24" s="365" t="s">
        <v>413</v>
      </c>
      <c r="S24" s="86" t="s">
        <v>40</v>
      </c>
      <c r="T24" s="355" t="s">
        <v>92</v>
      </c>
      <c r="U24" s="355">
        <v>2012</v>
      </c>
      <c r="V24" s="355" t="s">
        <v>156</v>
      </c>
      <c r="W24" s="431">
        <v>361056</v>
      </c>
      <c r="X24" s="413">
        <v>41303</v>
      </c>
      <c r="Y24" s="391" t="s">
        <v>60</v>
      </c>
      <c r="Z24" s="314" t="s">
        <v>1579</v>
      </c>
      <c r="AA24" s="487">
        <v>44530</v>
      </c>
      <c r="AB24" s="500"/>
      <c r="AC24" s="487">
        <v>44600</v>
      </c>
      <c r="AD24" s="487" t="s">
        <v>1632</v>
      </c>
      <c r="AE24" s="323" t="s">
        <v>33</v>
      </c>
      <c r="AF24" s="297" t="s">
        <v>34</v>
      </c>
      <c r="AG24" s="297">
        <v>6</v>
      </c>
      <c r="AH24" s="301" t="s">
        <v>1277</v>
      </c>
      <c r="AI24" s="151" t="s">
        <v>52</v>
      </c>
    </row>
    <row r="25" spans="1:35" s="469" customFormat="1" ht="25.5" customHeight="1" x14ac:dyDescent="0.25">
      <c r="A25" s="170">
        <v>2042</v>
      </c>
      <c r="B25" s="452">
        <v>44774</v>
      </c>
      <c r="C25" s="452">
        <v>44804</v>
      </c>
      <c r="D25" s="453" t="str">
        <f t="shared" si="0"/>
        <v>Camioneta</v>
      </c>
      <c r="E25" s="170" t="str">
        <f t="shared" si="1"/>
        <v>V- 81</v>
      </c>
      <c r="F25" s="452" t="str">
        <f t="shared" si="2"/>
        <v>Reparación Incosteable</v>
      </c>
      <c r="G25" s="452">
        <f t="shared" si="3"/>
        <v>44600</v>
      </c>
      <c r="H25" s="454">
        <f t="shared" si="4"/>
        <v>0</v>
      </c>
      <c r="I25" s="470" t="s">
        <v>1232</v>
      </c>
      <c r="J25" s="452">
        <v>44804</v>
      </c>
      <c r="K25" s="452">
        <v>44804</v>
      </c>
      <c r="L25" s="470"/>
      <c r="M25" s="83">
        <v>21</v>
      </c>
      <c r="N25" s="141" t="s">
        <v>424</v>
      </c>
      <c r="O25" s="388" t="s">
        <v>425</v>
      </c>
      <c r="P25" s="355" t="s">
        <v>55</v>
      </c>
      <c r="Q25" s="355" t="s">
        <v>426</v>
      </c>
      <c r="R25" s="365" t="s">
        <v>427</v>
      </c>
      <c r="S25" s="86" t="s">
        <v>106</v>
      </c>
      <c r="T25" s="355" t="s">
        <v>428</v>
      </c>
      <c r="U25" s="355">
        <v>2013</v>
      </c>
      <c r="V25" s="355" t="s">
        <v>30</v>
      </c>
      <c r="W25" s="431">
        <v>214700</v>
      </c>
      <c r="X25" s="413">
        <v>41484</v>
      </c>
      <c r="Y25" s="391" t="s">
        <v>60</v>
      </c>
      <c r="Z25" s="314" t="s">
        <v>1378</v>
      </c>
      <c r="AA25" s="487">
        <v>44530</v>
      </c>
      <c r="AB25" s="500"/>
      <c r="AC25" s="487">
        <v>44600</v>
      </c>
      <c r="AD25" s="487" t="s">
        <v>1632</v>
      </c>
      <c r="AE25" s="323" t="s">
        <v>33</v>
      </c>
      <c r="AF25" s="297" t="s">
        <v>34</v>
      </c>
      <c r="AG25" s="297">
        <v>8</v>
      </c>
      <c r="AH25" s="301" t="s">
        <v>1277</v>
      </c>
      <c r="AI25" s="151" t="s">
        <v>52</v>
      </c>
    </row>
    <row r="26" spans="1:35" s="469" customFormat="1" ht="25.5" customHeight="1" x14ac:dyDescent="0.25">
      <c r="A26" s="170">
        <v>2043</v>
      </c>
      <c r="B26" s="452">
        <v>44774</v>
      </c>
      <c r="C26" s="452">
        <v>44804</v>
      </c>
      <c r="D26" s="453" t="str">
        <f t="shared" si="0"/>
        <v>Camioneta</v>
      </c>
      <c r="E26" s="170" t="str">
        <f t="shared" si="1"/>
        <v>V- 82</v>
      </c>
      <c r="F26" s="452" t="str">
        <f t="shared" si="2"/>
        <v>Reparación Incosteable</v>
      </c>
      <c r="G26" s="452">
        <f t="shared" si="3"/>
        <v>44600</v>
      </c>
      <c r="H26" s="454">
        <f t="shared" si="4"/>
        <v>0</v>
      </c>
      <c r="I26" s="470" t="s">
        <v>1232</v>
      </c>
      <c r="J26" s="452">
        <v>44804</v>
      </c>
      <c r="K26" s="452">
        <v>44804</v>
      </c>
      <c r="L26" s="470"/>
      <c r="M26" s="83">
        <v>22</v>
      </c>
      <c r="N26" s="141" t="s">
        <v>429</v>
      </c>
      <c r="O26" s="388" t="s">
        <v>430</v>
      </c>
      <c r="P26" s="355" t="s">
        <v>55</v>
      </c>
      <c r="Q26" s="355" t="s">
        <v>431</v>
      </c>
      <c r="R26" s="365" t="s">
        <v>432</v>
      </c>
      <c r="S26" s="86" t="s">
        <v>106</v>
      </c>
      <c r="T26" s="355" t="s">
        <v>428</v>
      </c>
      <c r="U26" s="355">
        <v>2013</v>
      </c>
      <c r="V26" s="355" t="s">
        <v>30</v>
      </c>
      <c r="W26" s="431">
        <v>214700</v>
      </c>
      <c r="X26" s="413">
        <v>41484</v>
      </c>
      <c r="Y26" s="391" t="s">
        <v>60</v>
      </c>
      <c r="Z26" s="314" t="s">
        <v>1579</v>
      </c>
      <c r="AA26" s="487">
        <v>44530</v>
      </c>
      <c r="AB26" s="500"/>
      <c r="AC26" s="487">
        <v>44600</v>
      </c>
      <c r="AD26" s="487" t="s">
        <v>1632</v>
      </c>
      <c r="AE26" s="323" t="s">
        <v>33</v>
      </c>
      <c r="AF26" s="297" t="s">
        <v>34</v>
      </c>
      <c r="AG26" s="297">
        <v>8</v>
      </c>
      <c r="AH26" s="301" t="s">
        <v>1277</v>
      </c>
      <c r="AI26" s="151" t="s">
        <v>52</v>
      </c>
    </row>
    <row r="27" spans="1:35" s="469" customFormat="1" ht="25.5" customHeight="1" x14ac:dyDescent="0.25">
      <c r="A27" s="170">
        <v>2044</v>
      </c>
      <c r="B27" s="452">
        <v>44774</v>
      </c>
      <c r="C27" s="452">
        <v>44804</v>
      </c>
      <c r="D27" s="453" t="str">
        <f t="shared" si="0"/>
        <v>Camioneta</v>
      </c>
      <c r="E27" s="170" t="str">
        <f t="shared" si="1"/>
        <v>V- 83</v>
      </c>
      <c r="F27" s="452" t="str">
        <f t="shared" si="2"/>
        <v>Reparación Incosteable</v>
      </c>
      <c r="G27" s="452">
        <f t="shared" si="3"/>
        <v>44600</v>
      </c>
      <c r="H27" s="454">
        <f t="shared" si="4"/>
        <v>0</v>
      </c>
      <c r="I27" s="470" t="s">
        <v>1232</v>
      </c>
      <c r="J27" s="452">
        <v>44804</v>
      </c>
      <c r="K27" s="452">
        <v>44804</v>
      </c>
      <c r="L27" s="470"/>
      <c r="M27" s="83">
        <v>23</v>
      </c>
      <c r="N27" s="141" t="s">
        <v>433</v>
      </c>
      <c r="O27" s="388" t="s">
        <v>434</v>
      </c>
      <c r="P27" s="355" t="s">
        <v>55</v>
      </c>
      <c r="Q27" s="355" t="s">
        <v>435</v>
      </c>
      <c r="R27" s="365" t="s">
        <v>436</v>
      </c>
      <c r="S27" s="86" t="s">
        <v>106</v>
      </c>
      <c r="T27" s="355" t="s">
        <v>428</v>
      </c>
      <c r="U27" s="355">
        <v>2013</v>
      </c>
      <c r="V27" s="355" t="s">
        <v>30</v>
      </c>
      <c r="W27" s="431">
        <v>214700</v>
      </c>
      <c r="X27" s="413">
        <v>41486</v>
      </c>
      <c r="Y27" s="391" t="s">
        <v>60</v>
      </c>
      <c r="Z27" s="314" t="s">
        <v>1580</v>
      </c>
      <c r="AA27" s="487">
        <v>44530</v>
      </c>
      <c r="AB27" s="500"/>
      <c r="AC27" s="487">
        <v>44600</v>
      </c>
      <c r="AD27" s="487" t="s">
        <v>1632</v>
      </c>
      <c r="AE27" s="323" t="s">
        <v>33</v>
      </c>
      <c r="AF27" s="297" t="s">
        <v>34</v>
      </c>
      <c r="AG27" s="297">
        <v>8</v>
      </c>
      <c r="AH27" s="301" t="s">
        <v>1277</v>
      </c>
      <c r="AI27" s="151" t="s">
        <v>52</v>
      </c>
    </row>
    <row r="28" spans="1:35" s="469" customFormat="1" ht="25.5" customHeight="1" x14ac:dyDescent="0.25">
      <c r="A28" s="170">
        <v>2045</v>
      </c>
      <c r="B28" s="452">
        <v>44774</v>
      </c>
      <c r="C28" s="452">
        <v>44804</v>
      </c>
      <c r="D28" s="453" t="str">
        <f t="shared" si="0"/>
        <v>Camioneta</v>
      </c>
      <c r="E28" s="170" t="str">
        <f t="shared" si="1"/>
        <v>V- 85</v>
      </c>
      <c r="F28" s="452" t="str">
        <f t="shared" si="2"/>
        <v>Reparación Incosteable</v>
      </c>
      <c r="G28" s="452">
        <f t="shared" si="3"/>
        <v>44600</v>
      </c>
      <c r="H28" s="454">
        <f t="shared" si="4"/>
        <v>0</v>
      </c>
      <c r="I28" s="470" t="s">
        <v>1232</v>
      </c>
      <c r="J28" s="452">
        <v>44804</v>
      </c>
      <c r="K28" s="452">
        <v>44804</v>
      </c>
      <c r="L28" s="470"/>
      <c r="M28" s="83">
        <v>24</v>
      </c>
      <c r="N28" s="141" t="s">
        <v>441</v>
      </c>
      <c r="O28" s="375" t="s">
        <v>442</v>
      </c>
      <c r="P28" s="354" t="s">
        <v>55</v>
      </c>
      <c r="Q28" s="354" t="s">
        <v>443</v>
      </c>
      <c r="R28" s="362" t="s">
        <v>444</v>
      </c>
      <c r="S28" s="376" t="s">
        <v>106</v>
      </c>
      <c r="T28" s="354" t="s">
        <v>428</v>
      </c>
      <c r="U28" s="354">
        <v>2013</v>
      </c>
      <c r="V28" s="354" t="s">
        <v>30</v>
      </c>
      <c r="W28" s="429">
        <v>214700</v>
      </c>
      <c r="X28" s="490">
        <v>41484</v>
      </c>
      <c r="Y28" s="399" t="s">
        <v>60</v>
      </c>
      <c r="Z28" s="312" t="s">
        <v>1378</v>
      </c>
      <c r="AA28" s="487">
        <v>44530</v>
      </c>
      <c r="AB28" s="500"/>
      <c r="AC28" s="487">
        <v>44600</v>
      </c>
      <c r="AD28" s="487" t="s">
        <v>1632</v>
      </c>
      <c r="AE28" s="320" t="s">
        <v>33</v>
      </c>
      <c r="AF28" s="294" t="s">
        <v>34</v>
      </c>
      <c r="AG28" s="294">
        <v>8</v>
      </c>
      <c r="AH28" s="301" t="s">
        <v>1277</v>
      </c>
      <c r="AI28" s="154" t="s">
        <v>52</v>
      </c>
    </row>
    <row r="29" spans="1:35" s="469" customFormat="1" ht="25.5" customHeight="1" x14ac:dyDescent="0.25">
      <c r="A29" s="170">
        <v>2046</v>
      </c>
      <c r="B29" s="452">
        <v>44774</v>
      </c>
      <c r="C29" s="452">
        <v>44804</v>
      </c>
      <c r="D29" s="453" t="str">
        <f t="shared" si="0"/>
        <v>Camioneta</v>
      </c>
      <c r="E29" s="170" t="str">
        <f t="shared" si="1"/>
        <v>V- 86</v>
      </c>
      <c r="F29" s="452" t="str">
        <f t="shared" si="2"/>
        <v>Reparación Incosteable</v>
      </c>
      <c r="G29" s="452">
        <f t="shared" si="3"/>
        <v>44600</v>
      </c>
      <c r="H29" s="454">
        <f t="shared" si="4"/>
        <v>0</v>
      </c>
      <c r="I29" s="470" t="s">
        <v>1232</v>
      </c>
      <c r="J29" s="452">
        <v>44804</v>
      </c>
      <c r="K29" s="452">
        <v>44804</v>
      </c>
      <c r="L29" s="470"/>
      <c r="M29" s="83">
        <v>25</v>
      </c>
      <c r="N29" s="141" t="s">
        <v>445</v>
      </c>
      <c r="O29" s="375" t="s">
        <v>446</v>
      </c>
      <c r="P29" s="354" t="s">
        <v>55</v>
      </c>
      <c r="Q29" s="354" t="s">
        <v>447</v>
      </c>
      <c r="R29" s="362" t="s">
        <v>448</v>
      </c>
      <c r="S29" s="376" t="s">
        <v>106</v>
      </c>
      <c r="T29" s="354" t="s">
        <v>428</v>
      </c>
      <c r="U29" s="354">
        <v>2013</v>
      </c>
      <c r="V29" s="354" t="s">
        <v>30</v>
      </c>
      <c r="W29" s="429">
        <v>214700</v>
      </c>
      <c r="X29" s="490">
        <v>41484</v>
      </c>
      <c r="Y29" s="399" t="s">
        <v>60</v>
      </c>
      <c r="Z29" s="312" t="s">
        <v>1378</v>
      </c>
      <c r="AA29" s="487">
        <v>44530</v>
      </c>
      <c r="AB29" s="500"/>
      <c r="AC29" s="487">
        <v>44600</v>
      </c>
      <c r="AD29" s="487" t="s">
        <v>1632</v>
      </c>
      <c r="AE29" s="320" t="s">
        <v>33</v>
      </c>
      <c r="AF29" s="294" t="s">
        <v>34</v>
      </c>
      <c r="AG29" s="294">
        <v>8</v>
      </c>
      <c r="AH29" s="301" t="s">
        <v>1277</v>
      </c>
      <c r="AI29" s="154" t="s">
        <v>52</v>
      </c>
    </row>
    <row r="30" spans="1:35" s="469" customFormat="1" ht="25.5" customHeight="1" x14ac:dyDescent="0.25">
      <c r="A30" s="170">
        <v>2047</v>
      </c>
      <c r="B30" s="452">
        <v>44774</v>
      </c>
      <c r="C30" s="452">
        <v>44804</v>
      </c>
      <c r="D30" s="453" t="str">
        <f t="shared" si="0"/>
        <v>Auto</v>
      </c>
      <c r="E30" s="170" t="str">
        <f t="shared" si="1"/>
        <v>V- 89</v>
      </c>
      <c r="F30" s="452" t="str">
        <f t="shared" si="2"/>
        <v>Reparación Incosteable</v>
      </c>
      <c r="G30" s="452">
        <f t="shared" si="3"/>
        <v>44600</v>
      </c>
      <c r="H30" s="454">
        <f t="shared" si="4"/>
        <v>0</v>
      </c>
      <c r="I30" s="470" t="s">
        <v>1232</v>
      </c>
      <c r="J30" s="452">
        <v>44804</v>
      </c>
      <c r="K30" s="452">
        <v>44804</v>
      </c>
      <c r="L30" s="470"/>
      <c r="M30" s="83">
        <v>26</v>
      </c>
      <c r="N30" s="141" t="s">
        <v>458</v>
      </c>
      <c r="O30" s="375" t="s">
        <v>459</v>
      </c>
      <c r="P30" s="354" t="s">
        <v>55</v>
      </c>
      <c r="Q30" s="354" t="s">
        <v>460</v>
      </c>
      <c r="R30" s="362" t="s">
        <v>461</v>
      </c>
      <c r="S30" s="376" t="s">
        <v>255</v>
      </c>
      <c r="T30" s="354" t="s">
        <v>256</v>
      </c>
      <c r="U30" s="354">
        <v>2014</v>
      </c>
      <c r="V30" s="354" t="s">
        <v>385</v>
      </c>
      <c r="W30" s="429">
        <v>195000</v>
      </c>
      <c r="X30" s="409">
        <v>41607</v>
      </c>
      <c r="Y30" s="380" t="s">
        <v>60</v>
      </c>
      <c r="Z30" s="312" t="s">
        <v>1579</v>
      </c>
      <c r="AA30" s="487">
        <v>44530</v>
      </c>
      <c r="AB30" s="500"/>
      <c r="AC30" s="487">
        <v>44600</v>
      </c>
      <c r="AD30" s="487" t="s">
        <v>1632</v>
      </c>
      <c r="AE30" s="320" t="s">
        <v>43</v>
      </c>
      <c r="AF30" s="294" t="s">
        <v>34</v>
      </c>
      <c r="AG30" s="294">
        <v>4</v>
      </c>
      <c r="AH30" s="301" t="s">
        <v>1277</v>
      </c>
      <c r="AI30" s="154" t="s">
        <v>52</v>
      </c>
    </row>
    <row r="31" spans="1:35" s="12" customFormat="1" ht="25.5" customHeight="1" x14ac:dyDescent="0.25">
      <c r="A31" s="170">
        <v>2048</v>
      </c>
      <c r="B31" s="452">
        <v>44774</v>
      </c>
      <c r="C31" s="452">
        <v>44804</v>
      </c>
      <c r="D31" s="453" t="str">
        <f t="shared" si="0"/>
        <v>Auto</v>
      </c>
      <c r="E31" s="170" t="str">
        <f t="shared" si="1"/>
        <v>V- 90</v>
      </c>
      <c r="F31" s="452" t="str">
        <f t="shared" si="2"/>
        <v>Reparación Incosteable</v>
      </c>
      <c r="G31" s="452">
        <f t="shared" si="3"/>
        <v>44600</v>
      </c>
      <c r="H31" s="454">
        <f t="shared" si="4"/>
        <v>0</v>
      </c>
      <c r="I31" s="470" t="s">
        <v>1232</v>
      </c>
      <c r="J31" s="452">
        <v>44804</v>
      </c>
      <c r="K31" s="452">
        <v>44804</v>
      </c>
      <c r="L31" s="470"/>
      <c r="M31" s="83">
        <v>27</v>
      </c>
      <c r="N31" s="141" t="s">
        <v>462</v>
      </c>
      <c r="O31" s="375" t="s">
        <v>463</v>
      </c>
      <c r="P31" s="354" t="s">
        <v>55</v>
      </c>
      <c r="Q31" s="354" t="s">
        <v>464</v>
      </c>
      <c r="R31" s="362" t="s">
        <v>465</v>
      </c>
      <c r="S31" s="376" t="s">
        <v>40</v>
      </c>
      <c r="T31" s="354" t="s">
        <v>41</v>
      </c>
      <c r="U31" s="354">
        <v>2014</v>
      </c>
      <c r="V31" s="354" t="s">
        <v>30</v>
      </c>
      <c r="W31" s="429">
        <v>262555</v>
      </c>
      <c r="X31" s="409">
        <v>41943</v>
      </c>
      <c r="Y31" s="380" t="s">
        <v>60</v>
      </c>
      <c r="Z31" s="312" t="s">
        <v>1580</v>
      </c>
      <c r="AA31" s="487">
        <v>44530</v>
      </c>
      <c r="AB31" s="500"/>
      <c r="AC31" s="487">
        <v>44600</v>
      </c>
      <c r="AD31" s="487" t="s">
        <v>1632</v>
      </c>
      <c r="AE31" s="320" t="s">
        <v>43</v>
      </c>
      <c r="AF31" s="294" t="s">
        <v>34</v>
      </c>
      <c r="AG31" s="294">
        <v>4</v>
      </c>
      <c r="AH31" s="301" t="s">
        <v>1277</v>
      </c>
      <c r="AI31" s="154" t="s">
        <v>52</v>
      </c>
    </row>
    <row r="32" spans="1:35" s="469" customFormat="1" ht="25.5" customHeight="1" x14ac:dyDescent="0.25">
      <c r="A32" s="170">
        <v>2049</v>
      </c>
      <c r="B32" s="452">
        <v>44774</v>
      </c>
      <c r="C32" s="452">
        <v>44804</v>
      </c>
      <c r="D32" s="453" t="str">
        <f t="shared" si="0"/>
        <v>Auto</v>
      </c>
      <c r="E32" s="170" t="str">
        <f t="shared" si="1"/>
        <v>V- 91</v>
      </c>
      <c r="F32" s="452" t="str">
        <f t="shared" si="2"/>
        <v>Reparación Incosteable</v>
      </c>
      <c r="G32" s="452">
        <f t="shared" si="3"/>
        <v>44600</v>
      </c>
      <c r="H32" s="454">
        <f t="shared" si="4"/>
        <v>0</v>
      </c>
      <c r="I32" s="470" t="s">
        <v>1232</v>
      </c>
      <c r="J32" s="452">
        <v>44804</v>
      </c>
      <c r="K32" s="452">
        <v>44804</v>
      </c>
      <c r="L32" s="470"/>
      <c r="M32" s="83">
        <v>28</v>
      </c>
      <c r="N32" s="141" t="s">
        <v>466</v>
      </c>
      <c r="O32" s="375" t="s">
        <v>467</v>
      </c>
      <c r="P32" s="354" t="s">
        <v>55</v>
      </c>
      <c r="Q32" s="354" t="s">
        <v>468</v>
      </c>
      <c r="R32" s="362" t="s">
        <v>469</v>
      </c>
      <c r="S32" s="376" t="s">
        <v>40</v>
      </c>
      <c r="T32" s="354" t="s">
        <v>41</v>
      </c>
      <c r="U32" s="354">
        <v>2014</v>
      </c>
      <c r="V32" s="354" t="s">
        <v>30</v>
      </c>
      <c r="W32" s="429">
        <v>262555</v>
      </c>
      <c r="X32" s="409">
        <v>41943</v>
      </c>
      <c r="Y32" s="380" t="s">
        <v>60</v>
      </c>
      <c r="Z32" s="312" t="s">
        <v>1579</v>
      </c>
      <c r="AA32" s="487">
        <v>44530</v>
      </c>
      <c r="AB32" s="500"/>
      <c r="AC32" s="487">
        <v>44600</v>
      </c>
      <c r="AD32" s="487" t="s">
        <v>1632</v>
      </c>
      <c r="AE32" s="320" t="s">
        <v>43</v>
      </c>
      <c r="AF32" s="294" t="s">
        <v>34</v>
      </c>
      <c r="AG32" s="294">
        <v>4</v>
      </c>
      <c r="AH32" s="301" t="s">
        <v>1277</v>
      </c>
      <c r="AI32" s="154" t="s">
        <v>52</v>
      </c>
    </row>
    <row r="33" spans="1:35" s="469" customFormat="1" ht="25.5" customHeight="1" x14ac:dyDescent="0.25">
      <c r="A33" s="170">
        <v>2050</v>
      </c>
      <c r="B33" s="452">
        <v>44774</v>
      </c>
      <c r="C33" s="452">
        <v>44804</v>
      </c>
      <c r="D33" s="453" t="str">
        <f t="shared" si="0"/>
        <v>Auto</v>
      </c>
      <c r="E33" s="170" t="str">
        <f t="shared" si="1"/>
        <v>V- 93</v>
      </c>
      <c r="F33" s="452" t="str">
        <f t="shared" si="2"/>
        <v>Reparación Incosteable</v>
      </c>
      <c r="G33" s="452">
        <f t="shared" si="3"/>
        <v>44600</v>
      </c>
      <c r="H33" s="454">
        <f t="shared" si="4"/>
        <v>0</v>
      </c>
      <c r="I33" s="470" t="s">
        <v>1232</v>
      </c>
      <c r="J33" s="452">
        <v>44804</v>
      </c>
      <c r="K33" s="452">
        <v>44804</v>
      </c>
      <c r="L33" s="470"/>
      <c r="M33" s="83">
        <v>29</v>
      </c>
      <c r="N33" s="141" t="s">
        <v>475</v>
      </c>
      <c r="O33" s="388" t="s">
        <v>476</v>
      </c>
      <c r="P33" s="355" t="s">
        <v>55</v>
      </c>
      <c r="Q33" s="355" t="s">
        <v>477</v>
      </c>
      <c r="R33" s="365" t="s">
        <v>478</v>
      </c>
      <c r="S33" s="86" t="s">
        <v>40</v>
      </c>
      <c r="T33" s="355" t="s">
        <v>41</v>
      </c>
      <c r="U33" s="355">
        <v>2014</v>
      </c>
      <c r="V33" s="355" t="s">
        <v>30</v>
      </c>
      <c r="W33" s="431">
        <v>262555</v>
      </c>
      <c r="X33" s="413">
        <v>41944</v>
      </c>
      <c r="Y33" s="391" t="s">
        <v>60</v>
      </c>
      <c r="Z33" s="314" t="s">
        <v>1580</v>
      </c>
      <c r="AA33" s="487">
        <v>44530</v>
      </c>
      <c r="AB33" s="500"/>
      <c r="AC33" s="487">
        <v>44600</v>
      </c>
      <c r="AD33" s="487" t="s">
        <v>1632</v>
      </c>
      <c r="AE33" s="323" t="s">
        <v>43</v>
      </c>
      <c r="AF33" s="297" t="s">
        <v>34</v>
      </c>
      <c r="AG33" s="297">
        <v>4</v>
      </c>
      <c r="AH33" s="301" t="s">
        <v>1277</v>
      </c>
      <c r="AI33" s="151" t="s">
        <v>52</v>
      </c>
    </row>
    <row r="34" spans="1:35" s="469" customFormat="1" ht="25.5" customHeight="1" x14ac:dyDescent="0.25">
      <c r="A34" s="170">
        <v>2051</v>
      </c>
      <c r="B34" s="452">
        <v>44774</v>
      </c>
      <c r="C34" s="452">
        <v>44804</v>
      </c>
      <c r="D34" s="453" t="str">
        <f t="shared" si="0"/>
        <v>Camioneta</v>
      </c>
      <c r="E34" s="170" t="str">
        <f t="shared" si="1"/>
        <v>V- 95</v>
      </c>
      <c r="F34" s="452" t="str">
        <f t="shared" si="2"/>
        <v>Reparación Incosteable</v>
      </c>
      <c r="G34" s="452">
        <f t="shared" si="3"/>
        <v>44600</v>
      </c>
      <c r="H34" s="454">
        <f t="shared" si="4"/>
        <v>0</v>
      </c>
      <c r="I34" s="470" t="s">
        <v>1232</v>
      </c>
      <c r="J34" s="452">
        <v>44804</v>
      </c>
      <c r="K34" s="452">
        <v>44804</v>
      </c>
      <c r="L34" s="470"/>
      <c r="M34" s="83">
        <v>30</v>
      </c>
      <c r="N34" s="141" t="s">
        <v>483</v>
      </c>
      <c r="O34" s="388" t="s">
        <v>484</v>
      </c>
      <c r="P34" s="355" t="s">
        <v>55</v>
      </c>
      <c r="Q34" s="355" t="s">
        <v>485</v>
      </c>
      <c r="R34" s="365" t="s">
        <v>486</v>
      </c>
      <c r="S34" s="86" t="s">
        <v>40</v>
      </c>
      <c r="T34" s="355" t="s">
        <v>117</v>
      </c>
      <c r="U34" s="355">
        <v>2015</v>
      </c>
      <c r="V34" s="355" t="s">
        <v>487</v>
      </c>
      <c r="W34" s="431">
        <v>419055</v>
      </c>
      <c r="X34" s="413">
        <v>41943</v>
      </c>
      <c r="Y34" s="391" t="s">
        <v>60</v>
      </c>
      <c r="Z34" s="314" t="s">
        <v>1378</v>
      </c>
      <c r="AA34" s="487">
        <v>44530</v>
      </c>
      <c r="AB34" s="500"/>
      <c r="AC34" s="487">
        <v>44600</v>
      </c>
      <c r="AD34" s="487" t="s">
        <v>1632</v>
      </c>
      <c r="AE34" s="323" t="s">
        <v>33</v>
      </c>
      <c r="AF34" s="297" t="s">
        <v>34</v>
      </c>
      <c r="AG34" s="297">
        <v>4</v>
      </c>
      <c r="AH34" s="301" t="s">
        <v>1277</v>
      </c>
      <c r="AI34" s="151" t="s">
        <v>52</v>
      </c>
    </row>
    <row r="35" spans="1:35" s="469" customFormat="1" ht="25.5" customHeight="1" x14ac:dyDescent="0.25">
      <c r="A35" s="170">
        <v>2052</v>
      </c>
      <c r="B35" s="452">
        <v>44774</v>
      </c>
      <c r="C35" s="452">
        <v>44804</v>
      </c>
      <c r="D35" s="453" t="str">
        <f t="shared" si="0"/>
        <v>Camioneta</v>
      </c>
      <c r="E35" s="170" t="str">
        <f t="shared" si="1"/>
        <v>V- 98</v>
      </c>
      <c r="F35" s="452" t="str">
        <f t="shared" si="2"/>
        <v>Reparación Incosteable</v>
      </c>
      <c r="G35" s="452">
        <f t="shared" si="3"/>
        <v>44600</v>
      </c>
      <c r="H35" s="454">
        <f t="shared" si="4"/>
        <v>0</v>
      </c>
      <c r="I35" s="470" t="s">
        <v>1232</v>
      </c>
      <c r="J35" s="452">
        <v>44804</v>
      </c>
      <c r="K35" s="452">
        <v>44804</v>
      </c>
      <c r="L35" s="470"/>
      <c r="M35" s="83">
        <v>31</v>
      </c>
      <c r="N35" s="141" t="s">
        <v>497</v>
      </c>
      <c r="O35" s="388" t="s">
        <v>498</v>
      </c>
      <c r="P35" s="355" t="s">
        <v>55</v>
      </c>
      <c r="Q35" s="355" t="s">
        <v>499</v>
      </c>
      <c r="R35" s="365" t="s">
        <v>500</v>
      </c>
      <c r="S35" s="86" t="s">
        <v>40</v>
      </c>
      <c r="T35" s="355" t="s">
        <v>117</v>
      </c>
      <c r="U35" s="355">
        <v>2015</v>
      </c>
      <c r="V35" s="355" t="s">
        <v>487</v>
      </c>
      <c r="W35" s="431">
        <v>419055</v>
      </c>
      <c r="X35" s="413">
        <v>41943</v>
      </c>
      <c r="Y35" s="391" t="s">
        <v>60</v>
      </c>
      <c r="Z35" s="314" t="s">
        <v>1378</v>
      </c>
      <c r="AA35" s="487">
        <v>44530</v>
      </c>
      <c r="AB35" s="500"/>
      <c r="AC35" s="487">
        <v>44600</v>
      </c>
      <c r="AD35" s="487" t="s">
        <v>1632</v>
      </c>
      <c r="AE35" s="323" t="s">
        <v>33</v>
      </c>
      <c r="AF35" s="297" t="s">
        <v>34</v>
      </c>
      <c r="AG35" s="297">
        <v>4</v>
      </c>
      <c r="AH35" s="301" t="s">
        <v>1277</v>
      </c>
      <c r="AI35" s="151" t="s">
        <v>52</v>
      </c>
    </row>
    <row r="36" spans="1:35" s="469" customFormat="1" ht="25.5" customHeight="1" x14ac:dyDescent="0.25">
      <c r="A36" s="170">
        <v>2053</v>
      </c>
      <c r="B36" s="452">
        <v>44774</v>
      </c>
      <c r="C36" s="452">
        <v>44804</v>
      </c>
      <c r="D36" s="453" t="str">
        <f t="shared" si="0"/>
        <v>Auto</v>
      </c>
      <c r="E36" s="170" t="str">
        <f t="shared" si="1"/>
        <v>V-100</v>
      </c>
      <c r="F36" s="452" t="str">
        <f t="shared" si="2"/>
        <v>Reparación Incosteable</v>
      </c>
      <c r="G36" s="452">
        <f t="shared" si="3"/>
        <v>44600</v>
      </c>
      <c r="H36" s="454">
        <f t="shared" si="4"/>
        <v>0</v>
      </c>
      <c r="I36" s="470" t="s">
        <v>1232</v>
      </c>
      <c r="J36" s="452">
        <v>44804</v>
      </c>
      <c r="K36" s="452">
        <v>44804</v>
      </c>
      <c r="L36" s="470"/>
      <c r="M36" s="83">
        <v>32</v>
      </c>
      <c r="N36" s="141" t="s">
        <v>505</v>
      </c>
      <c r="O36" s="388" t="s">
        <v>506</v>
      </c>
      <c r="P36" s="355" t="s">
        <v>55</v>
      </c>
      <c r="Q36" s="355" t="s">
        <v>507</v>
      </c>
      <c r="R36" s="365" t="s">
        <v>508</v>
      </c>
      <c r="S36" s="86" t="s">
        <v>106</v>
      </c>
      <c r="T36" s="355" t="s">
        <v>504</v>
      </c>
      <c r="U36" s="355">
        <v>2015</v>
      </c>
      <c r="V36" s="355" t="s">
        <v>487</v>
      </c>
      <c r="W36" s="431">
        <v>178200</v>
      </c>
      <c r="X36" s="413">
        <v>42180</v>
      </c>
      <c r="Y36" s="391" t="s">
        <v>60</v>
      </c>
      <c r="Z36" s="314" t="s">
        <v>1378</v>
      </c>
      <c r="AA36" s="487">
        <v>44530</v>
      </c>
      <c r="AB36" s="500"/>
      <c r="AC36" s="487">
        <v>44600</v>
      </c>
      <c r="AD36" s="487" t="s">
        <v>1632</v>
      </c>
      <c r="AE36" s="323" t="s">
        <v>43</v>
      </c>
      <c r="AF36" s="297" t="s">
        <v>34</v>
      </c>
      <c r="AG36" s="297">
        <v>4</v>
      </c>
      <c r="AH36" s="301" t="s">
        <v>1277</v>
      </c>
      <c r="AI36" s="151" t="s">
        <v>52</v>
      </c>
    </row>
    <row r="37" spans="1:35" s="469" customFormat="1" ht="25.5" customHeight="1" x14ac:dyDescent="0.25">
      <c r="A37" s="170">
        <v>2054</v>
      </c>
      <c r="B37" s="452">
        <v>44774</v>
      </c>
      <c r="C37" s="452">
        <v>44804</v>
      </c>
      <c r="D37" s="453" t="str">
        <f t="shared" si="0"/>
        <v>Camioneta</v>
      </c>
      <c r="E37" s="170" t="str">
        <f t="shared" si="1"/>
        <v>V-103</v>
      </c>
      <c r="F37" s="452" t="str">
        <f t="shared" si="2"/>
        <v>Reparación Incosteable</v>
      </c>
      <c r="G37" s="452">
        <f t="shared" si="3"/>
        <v>44600</v>
      </c>
      <c r="H37" s="454">
        <f t="shared" si="4"/>
        <v>0</v>
      </c>
      <c r="I37" s="470" t="s">
        <v>1232</v>
      </c>
      <c r="J37" s="452">
        <v>44804</v>
      </c>
      <c r="K37" s="452">
        <v>44804</v>
      </c>
      <c r="L37" s="470"/>
      <c r="M37" s="83">
        <v>33</v>
      </c>
      <c r="N37" s="141" t="s">
        <v>518</v>
      </c>
      <c r="O37" s="388" t="s">
        <v>519</v>
      </c>
      <c r="P37" s="355" t="s">
        <v>55</v>
      </c>
      <c r="Q37" s="355" t="s">
        <v>520</v>
      </c>
      <c r="R37" s="365" t="s">
        <v>521</v>
      </c>
      <c r="S37" s="86" t="s">
        <v>79</v>
      </c>
      <c r="T37" s="355" t="s">
        <v>517</v>
      </c>
      <c r="U37" s="355">
        <v>2016</v>
      </c>
      <c r="V37" s="355" t="s">
        <v>312</v>
      </c>
      <c r="W37" s="431">
        <v>319870</v>
      </c>
      <c r="X37" s="413">
        <v>42200</v>
      </c>
      <c r="Y37" s="391" t="s">
        <v>60</v>
      </c>
      <c r="Z37" s="314" t="s">
        <v>1378</v>
      </c>
      <c r="AA37" s="487">
        <v>44530</v>
      </c>
      <c r="AB37" s="500"/>
      <c r="AC37" s="487">
        <v>44600</v>
      </c>
      <c r="AD37" s="487" t="s">
        <v>1632</v>
      </c>
      <c r="AE37" s="323" t="s">
        <v>33</v>
      </c>
      <c r="AF37" s="297" t="s">
        <v>34</v>
      </c>
      <c r="AG37" s="297">
        <v>4</v>
      </c>
      <c r="AH37" s="301" t="s">
        <v>1277</v>
      </c>
      <c r="AI37" s="151" t="s">
        <v>52</v>
      </c>
    </row>
    <row r="38" spans="1:35" s="469" customFormat="1" ht="25.5" customHeight="1" x14ac:dyDescent="0.25">
      <c r="A38" s="170">
        <v>2055</v>
      </c>
      <c r="B38" s="452">
        <v>44774</v>
      </c>
      <c r="C38" s="452">
        <v>44804</v>
      </c>
      <c r="D38" s="453" t="str">
        <f t="shared" si="0"/>
        <v>Camioneta</v>
      </c>
      <c r="E38" s="170" t="str">
        <f t="shared" si="1"/>
        <v>V-104</v>
      </c>
      <c r="F38" s="452" t="str">
        <f t="shared" si="2"/>
        <v>Reparación Incosteable</v>
      </c>
      <c r="G38" s="452">
        <f t="shared" si="3"/>
        <v>44600</v>
      </c>
      <c r="H38" s="454">
        <f t="shared" si="4"/>
        <v>0</v>
      </c>
      <c r="I38" s="470" t="s">
        <v>1232</v>
      </c>
      <c r="J38" s="452">
        <v>44804</v>
      </c>
      <c r="K38" s="452">
        <v>44804</v>
      </c>
      <c r="L38" s="470"/>
      <c r="M38" s="83">
        <v>34</v>
      </c>
      <c r="N38" s="141" t="s">
        <v>522</v>
      </c>
      <c r="O38" s="388" t="s">
        <v>523</v>
      </c>
      <c r="P38" s="355" t="s">
        <v>55</v>
      </c>
      <c r="Q38" s="355" t="s">
        <v>524</v>
      </c>
      <c r="R38" s="365" t="s">
        <v>525</v>
      </c>
      <c r="S38" s="86" t="s">
        <v>79</v>
      </c>
      <c r="T38" s="355" t="s">
        <v>517</v>
      </c>
      <c r="U38" s="355">
        <v>2016</v>
      </c>
      <c r="V38" s="355" t="s">
        <v>312</v>
      </c>
      <c r="W38" s="431">
        <v>319870</v>
      </c>
      <c r="X38" s="413">
        <v>42200</v>
      </c>
      <c r="Y38" s="391" t="s">
        <v>60</v>
      </c>
      <c r="Z38" s="314" t="s">
        <v>1378</v>
      </c>
      <c r="AA38" s="487">
        <v>44530</v>
      </c>
      <c r="AB38" s="500"/>
      <c r="AC38" s="487">
        <v>44600</v>
      </c>
      <c r="AD38" s="487" t="s">
        <v>1632</v>
      </c>
      <c r="AE38" s="323" t="s">
        <v>33</v>
      </c>
      <c r="AF38" s="297" t="s">
        <v>34</v>
      </c>
      <c r="AG38" s="297">
        <v>4</v>
      </c>
      <c r="AH38" s="301" t="s">
        <v>1277</v>
      </c>
      <c r="AI38" s="151" t="s">
        <v>52</v>
      </c>
    </row>
    <row r="39" spans="1:35" s="469" customFormat="1" ht="25.5" customHeight="1" x14ac:dyDescent="0.25">
      <c r="A39" s="170">
        <v>2056</v>
      </c>
      <c r="B39" s="452">
        <v>44774</v>
      </c>
      <c r="C39" s="452">
        <v>44804</v>
      </c>
      <c r="D39" s="453" t="str">
        <f t="shared" si="0"/>
        <v>Camioneta</v>
      </c>
      <c r="E39" s="170" t="str">
        <f t="shared" si="1"/>
        <v>V-106</v>
      </c>
      <c r="F39" s="452" t="str">
        <f t="shared" si="2"/>
        <v>Reparación Incosteable</v>
      </c>
      <c r="G39" s="452">
        <f t="shared" si="3"/>
        <v>44600</v>
      </c>
      <c r="H39" s="454">
        <f t="shared" si="4"/>
        <v>0</v>
      </c>
      <c r="I39" s="470" t="s">
        <v>1232</v>
      </c>
      <c r="J39" s="452">
        <v>44804</v>
      </c>
      <c r="K39" s="452">
        <v>44804</v>
      </c>
      <c r="L39" s="470"/>
      <c r="M39" s="83">
        <v>35</v>
      </c>
      <c r="N39" s="141" t="s">
        <v>530</v>
      </c>
      <c r="O39" s="388" t="s">
        <v>531</v>
      </c>
      <c r="P39" s="355" t="s">
        <v>55</v>
      </c>
      <c r="Q39" s="355" t="s">
        <v>532</v>
      </c>
      <c r="R39" s="365" t="s">
        <v>533</v>
      </c>
      <c r="S39" s="86" t="s">
        <v>79</v>
      </c>
      <c r="T39" s="355" t="s">
        <v>517</v>
      </c>
      <c r="U39" s="355">
        <v>2016</v>
      </c>
      <c r="V39" s="355" t="s">
        <v>312</v>
      </c>
      <c r="W39" s="431">
        <v>319870</v>
      </c>
      <c r="X39" s="413">
        <v>42200</v>
      </c>
      <c r="Y39" s="391" t="s">
        <v>60</v>
      </c>
      <c r="Z39" s="314" t="s">
        <v>1378</v>
      </c>
      <c r="AA39" s="487">
        <v>44530</v>
      </c>
      <c r="AB39" s="500"/>
      <c r="AC39" s="487">
        <v>44600</v>
      </c>
      <c r="AD39" s="487" t="s">
        <v>1632</v>
      </c>
      <c r="AE39" s="323" t="s">
        <v>33</v>
      </c>
      <c r="AF39" s="297" t="s">
        <v>34</v>
      </c>
      <c r="AG39" s="297">
        <v>4</v>
      </c>
      <c r="AH39" s="301" t="s">
        <v>1277</v>
      </c>
      <c r="AI39" s="151" t="s">
        <v>52</v>
      </c>
    </row>
    <row r="40" spans="1:35" s="469" customFormat="1" ht="25.5" customHeight="1" x14ac:dyDescent="0.25">
      <c r="A40" s="170">
        <v>2057</v>
      </c>
      <c r="B40" s="452">
        <v>44774</v>
      </c>
      <c r="C40" s="452">
        <v>44804</v>
      </c>
      <c r="D40" s="453" t="str">
        <f t="shared" si="0"/>
        <v>Camioneta</v>
      </c>
      <c r="E40" s="170" t="str">
        <f t="shared" si="1"/>
        <v>V-124</v>
      </c>
      <c r="F40" s="452" t="str">
        <f t="shared" si="2"/>
        <v>Reparación Incosteable</v>
      </c>
      <c r="G40" s="452">
        <f t="shared" si="3"/>
        <v>44600</v>
      </c>
      <c r="H40" s="454">
        <f t="shared" si="4"/>
        <v>0</v>
      </c>
      <c r="I40" s="470" t="s">
        <v>1232</v>
      </c>
      <c r="J40" s="452">
        <v>44804</v>
      </c>
      <c r="K40" s="452">
        <v>44804</v>
      </c>
      <c r="L40" s="470"/>
      <c r="M40" s="83">
        <v>36</v>
      </c>
      <c r="N40" s="141" t="s">
        <v>602</v>
      </c>
      <c r="O40" s="401" t="s">
        <v>603</v>
      </c>
      <c r="P40" s="361" t="s">
        <v>55</v>
      </c>
      <c r="Q40" s="361" t="s">
        <v>604</v>
      </c>
      <c r="R40" s="368" t="s">
        <v>605</v>
      </c>
      <c r="S40" s="85" t="s">
        <v>40</v>
      </c>
      <c r="T40" s="361" t="s">
        <v>86</v>
      </c>
      <c r="U40" s="361">
        <v>2004</v>
      </c>
      <c r="V40" s="361" t="s">
        <v>30</v>
      </c>
      <c r="W40" s="434">
        <v>86669.69</v>
      </c>
      <c r="X40" s="427">
        <v>38226</v>
      </c>
      <c r="Y40" s="403" t="s">
        <v>60</v>
      </c>
      <c r="Z40" s="317" t="s">
        <v>1378</v>
      </c>
      <c r="AA40" s="487">
        <v>44530</v>
      </c>
      <c r="AB40" s="500"/>
      <c r="AC40" s="487">
        <v>44600</v>
      </c>
      <c r="AD40" s="487" t="s">
        <v>1632</v>
      </c>
      <c r="AE40" s="325" t="s">
        <v>33</v>
      </c>
      <c r="AF40" s="301" t="s">
        <v>34</v>
      </c>
      <c r="AG40" s="301">
        <v>4</v>
      </c>
      <c r="AH40" s="301" t="s">
        <v>1277</v>
      </c>
      <c r="AI40" s="150" t="s">
        <v>52</v>
      </c>
    </row>
    <row r="41" spans="1:35" s="469" customFormat="1" ht="25.5" customHeight="1" x14ac:dyDescent="0.25">
      <c r="A41" s="170">
        <v>2058</v>
      </c>
      <c r="B41" s="452">
        <v>44774</v>
      </c>
      <c r="C41" s="452">
        <v>44804</v>
      </c>
      <c r="D41" s="453" t="str">
        <f t="shared" si="0"/>
        <v>Camioneta</v>
      </c>
      <c r="E41" s="170" t="str">
        <f t="shared" si="1"/>
        <v>V-137</v>
      </c>
      <c r="F41" s="452" t="str">
        <f t="shared" si="2"/>
        <v>Reparación Incosteable</v>
      </c>
      <c r="G41" s="452">
        <f t="shared" si="3"/>
        <v>44600</v>
      </c>
      <c r="H41" s="454">
        <f t="shared" si="4"/>
        <v>0</v>
      </c>
      <c r="I41" s="470" t="s">
        <v>1232</v>
      </c>
      <c r="J41" s="452">
        <v>44804</v>
      </c>
      <c r="K41" s="452">
        <v>44804</v>
      </c>
      <c r="L41" s="470"/>
      <c r="M41" s="83">
        <v>37</v>
      </c>
      <c r="N41" s="141" t="s">
        <v>656</v>
      </c>
      <c r="O41" s="401" t="s">
        <v>657</v>
      </c>
      <c r="P41" s="361" t="s">
        <v>55</v>
      </c>
      <c r="Q41" s="361" t="s">
        <v>658</v>
      </c>
      <c r="R41" s="368" t="s">
        <v>659</v>
      </c>
      <c r="S41" s="85" t="s">
        <v>40</v>
      </c>
      <c r="T41" s="361" t="s">
        <v>86</v>
      </c>
      <c r="U41" s="361">
        <v>2004</v>
      </c>
      <c r="V41" s="361" t="s">
        <v>30</v>
      </c>
      <c r="W41" s="434">
        <v>86669.69</v>
      </c>
      <c r="X41" s="427">
        <v>38226</v>
      </c>
      <c r="Y41" s="403" t="s">
        <v>31</v>
      </c>
      <c r="Z41" s="317" t="s">
        <v>1378</v>
      </c>
      <c r="AA41" s="487">
        <v>44530</v>
      </c>
      <c r="AB41" s="500"/>
      <c r="AC41" s="487">
        <v>44600</v>
      </c>
      <c r="AD41" s="487" t="s">
        <v>1632</v>
      </c>
      <c r="AE41" s="325" t="s">
        <v>33</v>
      </c>
      <c r="AF41" s="301" t="s">
        <v>34</v>
      </c>
      <c r="AG41" s="301">
        <v>4</v>
      </c>
      <c r="AH41" s="301" t="s">
        <v>1277</v>
      </c>
      <c r="AI41" s="150" t="s">
        <v>52</v>
      </c>
    </row>
    <row r="42" spans="1:35" s="336" customFormat="1" ht="25.5" customHeight="1" x14ac:dyDescent="0.25">
      <c r="A42" s="170">
        <v>2059</v>
      </c>
      <c r="B42" s="452">
        <v>44774</v>
      </c>
      <c r="C42" s="452">
        <v>44804</v>
      </c>
      <c r="D42" s="453" t="str">
        <f t="shared" si="0"/>
        <v>Auto</v>
      </c>
      <c r="E42" s="170" t="str">
        <f t="shared" si="1"/>
        <v>V-139</v>
      </c>
      <c r="F42" s="452" t="str">
        <f t="shared" si="2"/>
        <v>Reparación Incosteable</v>
      </c>
      <c r="G42" s="452">
        <f t="shared" si="3"/>
        <v>44600</v>
      </c>
      <c r="H42" s="454">
        <f t="shared" si="4"/>
        <v>0</v>
      </c>
      <c r="I42" s="470" t="s">
        <v>1232</v>
      </c>
      <c r="J42" s="452">
        <v>44804</v>
      </c>
      <c r="K42" s="452">
        <v>44804</v>
      </c>
      <c r="L42" s="470"/>
      <c r="M42" s="83">
        <v>38</v>
      </c>
      <c r="N42" s="141" t="s">
        <v>664</v>
      </c>
      <c r="O42" s="375" t="s">
        <v>665</v>
      </c>
      <c r="P42" s="354" t="s">
        <v>55</v>
      </c>
      <c r="Q42" s="354" t="s">
        <v>666</v>
      </c>
      <c r="R42" s="362" t="s">
        <v>667</v>
      </c>
      <c r="S42" s="376" t="s">
        <v>195</v>
      </c>
      <c r="T42" s="354" t="s">
        <v>196</v>
      </c>
      <c r="U42" s="354">
        <v>2002</v>
      </c>
      <c r="V42" s="354" t="s">
        <v>30</v>
      </c>
      <c r="W42" s="429">
        <v>68000</v>
      </c>
      <c r="X42" s="409">
        <v>37302</v>
      </c>
      <c r="Y42" s="380" t="s">
        <v>31</v>
      </c>
      <c r="Z42" s="312" t="s">
        <v>1580</v>
      </c>
      <c r="AA42" s="487">
        <v>44530</v>
      </c>
      <c r="AB42" s="500"/>
      <c r="AC42" s="487">
        <v>44600</v>
      </c>
      <c r="AD42" s="487" t="s">
        <v>1632</v>
      </c>
      <c r="AE42" s="320" t="s">
        <v>43</v>
      </c>
      <c r="AF42" s="294" t="s">
        <v>34</v>
      </c>
      <c r="AG42" s="294">
        <v>4</v>
      </c>
      <c r="AH42" s="301" t="s">
        <v>1277</v>
      </c>
      <c r="AI42" s="154" t="s">
        <v>52</v>
      </c>
    </row>
    <row r="43" spans="1:35" s="469" customFormat="1" ht="25.5" customHeight="1" x14ac:dyDescent="0.25">
      <c r="A43" s="170">
        <v>2060</v>
      </c>
      <c r="B43" s="452">
        <v>44774</v>
      </c>
      <c r="C43" s="452">
        <v>44804</v>
      </c>
      <c r="D43" s="453" t="str">
        <f t="shared" si="0"/>
        <v>Camioneta</v>
      </c>
      <c r="E43" s="170" t="str">
        <f t="shared" si="1"/>
        <v>V-140</v>
      </c>
      <c r="F43" s="452" t="str">
        <f t="shared" si="2"/>
        <v>Reparación Incosteable</v>
      </c>
      <c r="G43" s="452">
        <f t="shared" si="3"/>
        <v>44600</v>
      </c>
      <c r="H43" s="454">
        <f t="shared" si="4"/>
        <v>0</v>
      </c>
      <c r="I43" s="470" t="s">
        <v>1232</v>
      </c>
      <c r="J43" s="452">
        <v>44804</v>
      </c>
      <c r="K43" s="452">
        <v>44804</v>
      </c>
      <c r="L43" s="470"/>
      <c r="M43" s="83">
        <v>39</v>
      </c>
      <c r="N43" s="141" t="s">
        <v>668</v>
      </c>
      <c r="O43" s="375" t="s">
        <v>669</v>
      </c>
      <c r="P43" s="354" t="s">
        <v>55</v>
      </c>
      <c r="Q43" s="354" t="s">
        <v>670</v>
      </c>
      <c r="R43" s="362" t="s">
        <v>671</v>
      </c>
      <c r="S43" s="376" t="s">
        <v>79</v>
      </c>
      <c r="T43" s="354" t="s">
        <v>97</v>
      </c>
      <c r="U43" s="354">
        <v>2008</v>
      </c>
      <c r="V43" s="354" t="s">
        <v>30</v>
      </c>
      <c r="W43" s="429">
        <v>128380</v>
      </c>
      <c r="X43" s="409">
        <v>39505</v>
      </c>
      <c r="Y43" s="380" t="s">
        <v>167</v>
      </c>
      <c r="Z43" s="312" t="s">
        <v>1378</v>
      </c>
      <c r="AA43" s="487">
        <v>44530</v>
      </c>
      <c r="AB43" s="500"/>
      <c r="AC43" s="487">
        <v>44600</v>
      </c>
      <c r="AD43" s="487" t="s">
        <v>1632</v>
      </c>
      <c r="AE43" s="320" t="s">
        <v>33</v>
      </c>
      <c r="AF43" s="294" t="s">
        <v>34</v>
      </c>
      <c r="AG43" s="294">
        <v>4</v>
      </c>
      <c r="AH43" s="301" t="s">
        <v>1277</v>
      </c>
      <c r="AI43" s="154" t="s">
        <v>52</v>
      </c>
    </row>
    <row r="44" spans="1:35" s="469" customFormat="1" ht="25.5" customHeight="1" x14ac:dyDescent="0.25">
      <c r="A44" s="170">
        <v>2061</v>
      </c>
      <c r="B44" s="452">
        <v>44774</v>
      </c>
      <c r="C44" s="452">
        <v>44804</v>
      </c>
      <c r="D44" s="453" t="str">
        <f t="shared" si="0"/>
        <v>Camioneta</v>
      </c>
      <c r="E44" s="170" t="str">
        <f t="shared" si="1"/>
        <v>V-141</v>
      </c>
      <c r="F44" s="452" t="str">
        <f t="shared" si="2"/>
        <v>Reparación Incosteable</v>
      </c>
      <c r="G44" s="452">
        <f t="shared" si="3"/>
        <v>44600</v>
      </c>
      <c r="H44" s="454">
        <f t="shared" si="4"/>
        <v>0</v>
      </c>
      <c r="I44" s="470" t="s">
        <v>1232</v>
      </c>
      <c r="J44" s="452">
        <v>44804</v>
      </c>
      <c r="K44" s="452">
        <v>44804</v>
      </c>
      <c r="L44" s="470"/>
      <c r="M44" s="83">
        <v>40</v>
      </c>
      <c r="N44" s="141" t="s">
        <v>672</v>
      </c>
      <c r="O44" s="375" t="s">
        <v>1622</v>
      </c>
      <c r="P44" s="354" t="s">
        <v>55</v>
      </c>
      <c r="Q44" s="354" t="s">
        <v>673</v>
      </c>
      <c r="R44" s="362" t="s">
        <v>674</v>
      </c>
      <c r="S44" s="376" t="s">
        <v>79</v>
      </c>
      <c r="T44" s="354" t="s">
        <v>97</v>
      </c>
      <c r="U44" s="354">
        <v>2008</v>
      </c>
      <c r="V44" s="354" t="s">
        <v>30</v>
      </c>
      <c r="W44" s="429">
        <v>128380</v>
      </c>
      <c r="X44" s="409">
        <v>39505</v>
      </c>
      <c r="Y44" s="380" t="s">
        <v>31</v>
      </c>
      <c r="Z44" s="312" t="s">
        <v>1378</v>
      </c>
      <c r="AA44" s="487">
        <v>44530</v>
      </c>
      <c r="AB44" s="500"/>
      <c r="AC44" s="487">
        <v>44600</v>
      </c>
      <c r="AD44" s="487" t="s">
        <v>1632</v>
      </c>
      <c r="AE44" s="320" t="s">
        <v>33</v>
      </c>
      <c r="AF44" s="294" t="s">
        <v>34</v>
      </c>
      <c r="AG44" s="294">
        <v>4</v>
      </c>
      <c r="AH44" s="301" t="s">
        <v>1277</v>
      </c>
      <c r="AI44" s="154" t="s">
        <v>52</v>
      </c>
    </row>
    <row r="45" spans="1:35" s="12" customFormat="1" ht="25.5" customHeight="1" x14ac:dyDescent="0.25">
      <c r="A45" s="170">
        <v>2062</v>
      </c>
      <c r="B45" s="452">
        <v>44774</v>
      </c>
      <c r="C45" s="452">
        <v>44804</v>
      </c>
      <c r="D45" s="453" t="str">
        <f t="shared" si="0"/>
        <v>Camioneta</v>
      </c>
      <c r="E45" s="170" t="str">
        <f t="shared" si="1"/>
        <v>V-149</v>
      </c>
      <c r="F45" s="452" t="str">
        <f t="shared" si="2"/>
        <v>Reparación Incosteable</v>
      </c>
      <c r="G45" s="452">
        <f t="shared" si="3"/>
        <v>44600</v>
      </c>
      <c r="H45" s="454">
        <f t="shared" si="4"/>
        <v>0</v>
      </c>
      <c r="I45" s="470" t="s">
        <v>1232</v>
      </c>
      <c r="J45" s="452">
        <v>44804</v>
      </c>
      <c r="K45" s="452">
        <v>44804</v>
      </c>
      <c r="L45" s="470"/>
      <c r="M45" s="83">
        <v>41</v>
      </c>
      <c r="N45" s="141" t="s">
        <v>706</v>
      </c>
      <c r="O45" s="388" t="s">
        <v>590</v>
      </c>
      <c r="P45" s="355" t="s">
        <v>55</v>
      </c>
      <c r="Q45" s="355" t="s">
        <v>707</v>
      </c>
      <c r="R45" s="365" t="s">
        <v>708</v>
      </c>
      <c r="S45" s="86" t="s">
        <v>106</v>
      </c>
      <c r="T45" s="355" t="s">
        <v>709</v>
      </c>
      <c r="U45" s="355">
        <v>2008</v>
      </c>
      <c r="V45" s="355" t="s">
        <v>30</v>
      </c>
      <c r="W45" s="431">
        <v>183000</v>
      </c>
      <c r="X45" s="413">
        <v>39626</v>
      </c>
      <c r="Y45" s="391" t="s">
        <v>31</v>
      </c>
      <c r="Z45" s="314" t="s">
        <v>1378</v>
      </c>
      <c r="AA45" s="487">
        <v>44530</v>
      </c>
      <c r="AB45" s="500"/>
      <c r="AC45" s="487">
        <v>44600</v>
      </c>
      <c r="AD45" s="487" t="s">
        <v>1632</v>
      </c>
      <c r="AE45" s="323" t="s">
        <v>33</v>
      </c>
      <c r="AF45" s="297" t="s">
        <v>34</v>
      </c>
      <c r="AG45" s="297">
        <v>8</v>
      </c>
      <c r="AH45" s="301" t="s">
        <v>1277</v>
      </c>
      <c r="AI45" s="151" t="s">
        <v>52</v>
      </c>
    </row>
    <row r="46" spans="1:35" s="469" customFormat="1" ht="25.5" customHeight="1" x14ac:dyDescent="0.25">
      <c r="A46" s="170">
        <v>2063</v>
      </c>
      <c r="B46" s="452">
        <v>44774</v>
      </c>
      <c r="C46" s="452">
        <v>44804</v>
      </c>
      <c r="D46" s="453" t="str">
        <f t="shared" si="0"/>
        <v>Camioneta</v>
      </c>
      <c r="E46" s="170" t="str">
        <f t="shared" si="1"/>
        <v>V-210</v>
      </c>
      <c r="F46" s="452" t="str">
        <f t="shared" si="2"/>
        <v>Reparación Incosteable</v>
      </c>
      <c r="G46" s="452">
        <f t="shared" si="3"/>
        <v>44600</v>
      </c>
      <c r="H46" s="454">
        <f t="shared" si="4"/>
        <v>0</v>
      </c>
      <c r="I46" s="470" t="s">
        <v>1232</v>
      </c>
      <c r="J46" s="452">
        <v>44804</v>
      </c>
      <c r="K46" s="452">
        <v>44804</v>
      </c>
      <c r="L46" s="470"/>
      <c r="M46" s="83">
        <v>42</v>
      </c>
      <c r="N46" s="141" t="s">
        <v>980</v>
      </c>
      <c r="O46" s="415" t="s">
        <v>981</v>
      </c>
      <c r="P46" s="389" t="s">
        <v>55</v>
      </c>
      <c r="Q46" s="355" t="s">
        <v>982</v>
      </c>
      <c r="R46" s="365" t="s">
        <v>983</v>
      </c>
      <c r="S46" s="86" t="s">
        <v>745</v>
      </c>
      <c r="T46" s="355" t="s">
        <v>974</v>
      </c>
      <c r="U46" s="355">
        <v>2020</v>
      </c>
      <c r="V46" s="355" t="s">
        <v>975</v>
      </c>
      <c r="W46" s="431">
        <v>404102</v>
      </c>
      <c r="X46" s="413">
        <v>43845</v>
      </c>
      <c r="Y46" s="414" t="s">
        <v>60</v>
      </c>
      <c r="Z46" s="316" t="s">
        <v>1379</v>
      </c>
      <c r="AA46" s="487">
        <v>44530</v>
      </c>
      <c r="AB46" s="500"/>
      <c r="AC46" s="487">
        <v>44600</v>
      </c>
      <c r="AD46" s="487" t="s">
        <v>1632</v>
      </c>
      <c r="AE46" s="323" t="s">
        <v>33</v>
      </c>
      <c r="AF46" s="297" t="s">
        <v>34</v>
      </c>
      <c r="AG46" s="297">
        <v>4</v>
      </c>
      <c r="AH46" s="301" t="s">
        <v>1277</v>
      </c>
      <c r="AI46" s="151" t="s">
        <v>52</v>
      </c>
    </row>
    <row r="47" spans="1:35" s="168" customFormat="1" ht="25.5" customHeight="1" x14ac:dyDescent="0.25">
      <c r="A47" s="470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85"/>
      <c r="N47" s="141"/>
      <c r="O47" s="305"/>
      <c r="P47" s="11"/>
      <c r="Q47" s="318"/>
      <c r="R47" s="159"/>
      <c r="S47" s="288"/>
      <c r="T47" s="144"/>
      <c r="U47" s="358"/>
      <c r="V47" s="357"/>
      <c r="W47" s="144"/>
      <c r="X47" s="491"/>
      <c r="Y47" s="310"/>
      <c r="Z47" s="318"/>
      <c r="AA47" s="488"/>
      <c r="AB47" s="501"/>
      <c r="AC47" s="488"/>
      <c r="AD47" s="488"/>
      <c r="AE47" s="198"/>
      <c r="AF47" s="306"/>
      <c r="AG47" s="308"/>
      <c r="AH47" s="129"/>
      <c r="AI47" s="198"/>
    </row>
    <row r="48" spans="1:35" s="168" customFormat="1" ht="25.5" customHeight="1" x14ac:dyDescent="0.25">
      <c r="A48" s="470"/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85"/>
      <c r="N48" s="141"/>
      <c r="O48" s="305"/>
      <c r="P48" s="306"/>
      <c r="Q48" s="318"/>
      <c r="R48" s="159"/>
      <c r="S48" s="288"/>
      <c r="T48" s="144"/>
      <c r="U48" s="308"/>
      <c r="V48" s="357"/>
      <c r="W48" s="144"/>
      <c r="X48" s="491"/>
      <c r="Y48" s="310"/>
      <c r="Z48" s="318"/>
      <c r="AA48" s="488"/>
      <c r="AB48" s="501"/>
      <c r="AC48" s="488"/>
      <c r="AD48" s="488"/>
      <c r="AE48" s="198"/>
      <c r="AF48" s="306"/>
      <c r="AG48" s="308"/>
      <c r="AH48" s="129"/>
      <c r="AI48" s="198"/>
    </row>
    <row r="49" spans="1:35" s="168" customFormat="1" ht="25.5" customHeight="1" x14ac:dyDescent="0.25">
      <c r="A49" s="470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85"/>
      <c r="N49" s="141"/>
      <c r="O49" s="305"/>
      <c r="P49" s="11"/>
      <c r="Q49" s="318"/>
      <c r="R49" s="159"/>
      <c r="S49" s="288"/>
      <c r="T49" s="144"/>
      <c r="U49" s="308"/>
      <c r="V49" s="357"/>
      <c r="W49" s="144"/>
      <c r="X49" s="491"/>
      <c r="Y49" s="310"/>
      <c r="Z49" s="318"/>
      <c r="AA49" s="488"/>
      <c r="AB49" s="501"/>
      <c r="AC49" s="488"/>
      <c r="AD49" s="488"/>
      <c r="AE49" s="198"/>
      <c r="AF49" s="306"/>
      <c r="AG49" s="308"/>
      <c r="AH49" s="129"/>
      <c r="AI49" s="198"/>
    </row>
  </sheetData>
  <autoFilter ref="N4:AI46"/>
  <mergeCells count="6">
    <mergeCell ref="N3:AI3"/>
    <mergeCell ref="A1:C1"/>
    <mergeCell ref="D1:F1"/>
    <mergeCell ref="G1:I1"/>
    <mergeCell ref="N1:AI1"/>
    <mergeCell ref="N2:AI2"/>
  </mergeCells>
  <printOptions horizontalCentered="1" headings="1" gridLines="1"/>
  <pageMargins left="0.39370078740157483" right="0.39370078740157483" top="0.59055118110236227" bottom="0.59055118110236227" header="0.31496062992125984" footer="0.31496062992125984"/>
  <pageSetup paperSize="5" scale="65" fitToWidth="0" orientation="landscape" r:id="rId1"/>
  <headerFooter>
    <oddHeader>Página &amp;P&amp;RBase Vehículos actualizada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zoomScale="110" zoomScaleNormal="110" workbookViewId="0">
      <selection activeCell="E30" sqref="E30"/>
    </sheetView>
  </sheetViews>
  <sheetFormatPr baseColWidth="10" defaultRowHeight="15" x14ac:dyDescent="0.25"/>
  <cols>
    <col min="1" max="1" width="8.5703125" style="89" customWidth="1"/>
    <col min="2" max="2" width="10.7109375" customWidth="1"/>
    <col min="3" max="3" width="11.42578125" style="91"/>
    <col min="4" max="4" width="19.5703125" style="91" customWidth="1"/>
    <col min="5" max="5" width="11.42578125" style="201"/>
    <col min="6" max="6" width="24" style="202" customWidth="1"/>
    <col min="7" max="7" width="15.28515625" style="59" customWidth="1"/>
    <col min="8" max="8" width="11.42578125" style="164"/>
    <col min="9" max="9" width="11.42578125" style="91"/>
    <col min="10" max="10" width="11.42578125" style="194"/>
    <col min="11" max="11" width="14.28515625" customWidth="1"/>
    <col min="12" max="12" width="13.85546875" style="35" customWidth="1"/>
    <col min="13" max="13" width="20.7109375" customWidth="1"/>
    <col min="17" max="19" width="11.42578125" style="91"/>
    <col min="20" max="20" width="12.85546875" style="3" customWidth="1"/>
    <col min="21" max="21" width="18.5703125" style="165" customWidth="1"/>
    <col min="22" max="22" width="9.28515625" style="39" customWidth="1"/>
    <col min="23" max="23" width="11.42578125" style="59"/>
    <col min="24" max="24" width="32.28515625" style="196" customWidth="1"/>
  </cols>
  <sheetData>
    <row r="1" spans="1:33" s="3" customFormat="1" ht="43.5" customHeight="1" x14ac:dyDescent="0.2">
      <c r="A1" s="161" t="s">
        <v>0</v>
      </c>
      <c r="B1" s="189" t="s">
        <v>1</v>
      </c>
      <c r="C1" s="189" t="s">
        <v>2</v>
      </c>
      <c r="D1" s="190" t="s">
        <v>3</v>
      </c>
      <c r="E1" s="191" t="s">
        <v>4</v>
      </c>
      <c r="F1" s="190" t="s">
        <v>5</v>
      </c>
      <c r="G1" s="190" t="s">
        <v>6</v>
      </c>
      <c r="H1" s="192" t="s">
        <v>7</v>
      </c>
      <c r="I1" s="191" t="s">
        <v>8</v>
      </c>
      <c r="J1" s="191" t="s">
        <v>9</v>
      </c>
      <c r="K1" s="189" t="s">
        <v>10</v>
      </c>
      <c r="L1" s="191" t="s">
        <v>11</v>
      </c>
      <c r="M1" s="193" t="s">
        <v>12</v>
      </c>
      <c r="N1" s="43" t="s">
        <v>13</v>
      </c>
      <c r="O1" s="44" t="s">
        <v>14</v>
      </c>
      <c r="P1" s="45" t="s">
        <v>15</v>
      </c>
      <c r="Q1" s="43" t="s">
        <v>16</v>
      </c>
      <c r="R1" s="44" t="s">
        <v>17</v>
      </c>
      <c r="S1" s="135" t="s">
        <v>1318</v>
      </c>
      <c r="T1" s="46" t="s">
        <v>18</v>
      </c>
      <c r="U1" s="46" t="s">
        <v>19</v>
      </c>
      <c r="V1" s="166" t="s">
        <v>20</v>
      </c>
      <c r="W1" s="47" t="s">
        <v>1492</v>
      </c>
      <c r="X1" s="195" t="s">
        <v>21</v>
      </c>
      <c r="Y1" s="188" t="s">
        <v>1491</v>
      </c>
      <c r="Z1" s="175"/>
      <c r="AA1" s="176"/>
      <c r="AB1" s="177"/>
      <c r="AC1" s="178"/>
      <c r="AD1" s="179"/>
      <c r="AE1" s="180"/>
      <c r="AF1" s="181"/>
      <c r="AG1" s="2"/>
    </row>
    <row r="2" spans="1:33" ht="24.75" x14ac:dyDescent="0.25">
      <c r="A2" s="4" t="s">
        <v>1150</v>
      </c>
      <c r="B2" s="204"/>
      <c r="C2" s="222" t="s">
        <v>1313</v>
      </c>
      <c r="D2" s="223" t="s">
        <v>421</v>
      </c>
      <c r="E2" s="204" t="s">
        <v>1260</v>
      </c>
      <c r="F2" s="204" t="s">
        <v>1259</v>
      </c>
      <c r="G2" s="206" t="s">
        <v>1170</v>
      </c>
      <c r="H2" s="206" t="s">
        <v>1171</v>
      </c>
      <c r="I2" s="206">
        <v>2021</v>
      </c>
      <c r="J2" s="204" t="s">
        <v>312</v>
      </c>
      <c r="K2" s="207">
        <v>44475</v>
      </c>
      <c r="L2" s="224" t="s">
        <v>60</v>
      </c>
      <c r="M2" s="208"/>
      <c r="N2" s="206" t="s">
        <v>74</v>
      </c>
      <c r="O2" s="206" t="s">
        <v>61</v>
      </c>
      <c r="P2" s="206" t="s">
        <v>34</v>
      </c>
      <c r="Q2" s="206">
        <v>1</v>
      </c>
      <c r="R2" s="282" t="s">
        <v>1667</v>
      </c>
      <c r="S2" s="522">
        <v>66</v>
      </c>
      <c r="T2" s="225" t="s">
        <v>1130</v>
      </c>
      <c r="U2" s="209" t="s">
        <v>1180</v>
      </c>
      <c r="V2" s="210"/>
      <c r="W2" s="212">
        <v>44895</v>
      </c>
      <c r="X2" s="211" t="s">
        <v>1174</v>
      </c>
      <c r="Y2" s="226">
        <v>1</v>
      </c>
      <c r="Z2" s="183"/>
      <c r="AA2" s="182"/>
      <c r="AB2" s="184"/>
      <c r="AC2" s="185"/>
      <c r="AD2" s="182"/>
      <c r="AE2" s="182"/>
      <c r="AF2" s="182"/>
      <c r="AG2" s="12"/>
    </row>
    <row r="3" spans="1:33" ht="24.75" x14ac:dyDescent="0.25">
      <c r="A3" s="4" t="s">
        <v>1151</v>
      </c>
      <c r="B3" s="204"/>
      <c r="C3" s="206" t="s">
        <v>1314</v>
      </c>
      <c r="D3" s="223" t="s">
        <v>421</v>
      </c>
      <c r="E3" s="204" t="s">
        <v>1253</v>
      </c>
      <c r="F3" s="204" t="s">
        <v>1252</v>
      </c>
      <c r="G3" s="206" t="s">
        <v>1170</v>
      </c>
      <c r="H3" s="206" t="s">
        <v>1171</v>
      </c>
      <c r="I3" s="206">
        <v>2021</v>
      </c>
      <c r="J3" s="204" t="s">
        <v>312</v>
      </c>
      <c r="K3" s="207">
        <v>44475</v>
      </c>
      <c r="L3" s="224" t="s">
        <v>60</v>
      </c>
      <c r="M3" s="208" t="s">
        <v>1257</v>
      </c>
      <c r="N3" s="206" t="s">
        <v>74</v>
      </c>
      <c r="O3" s="206" t="s">
        <v>61</v>
      </c>
      <c r="P3" s="206" t="s">
        <v>34</v>
      </c>
      <c r="Q3" s="206">
        <v>1</v>
      </c>
      <c r="R3" s="282" t="s">
        <v>1667</v>
      </c>
      <c r="S3" s="522">
        <v>67</v>
      </c>
      <c r="T3" s="225" t="s">
        <v>1258</v>
      </c>
      <c r="U3" s="209" t="s">
        <v>1180</v>
      </c>
      <c r="V3" s="210"/>
      <c r="W3" s="212">
        <v>44895</v>
      </c>
      <c r="X3" s="211" t="s">
        <v>1174</v>
      </c>
      <c r="Y3" s="226">
        <v>1</v>
      </c>
      <c r="Z3" s="186"/>
      <c r="AA3" s="2"/>
      <c r="AB3" s="187"/>
      <c r="AC3" s="2"/>
      <c r="AD3" s="2"/>
      <c r="AE3" s="12"/>
      <c r="AF3" s="2"/>
      <c r="AG3" s="2"/>
    </row>
    <row r="4" spans="1:33" ht="24.75" x14ac:dyDescent="0.25">
      <c r="A4" s="4" t="s">
        <v>1152</v>
      </c>
      <c r="B4" s="204"/>
      <c r="C4" s="206" t="s">
        <v>1312</v>
      </c>
      <c r="D4" s="223" t="s">
        <v>421</v>
      </c>
      <c r="E4" s="204" t="s">
        <v>1254</v>
      </c>
      <c r="F4" s="204" t="s">
        <v>1176</v>
      </c>
      <c r="G4" s="206" t="s">
        <v>1170</v>
      </c>
      <c r="H4" s="206" t="s">
        <v>1171</v>
      </c>
      <c r="I4" s="206">
        <v>2021</v>
      </c>
      <c r="J4" s="204" t="s">
        <v>312</v>
      </c>
      <c r="K4" s="207" t="s">
        <v>1173</v>
      </c>
      <c r="L4" s="224" t="s">
        <v>60</v>
      </c>
      <c r="M4" s="208" t="s">
        <v>1255</v>
      </c>
      <c r="N4" s="206" t="s">
        <v>74</v>
      </c>
      <c r="O4" s="206" t="s">
        <v>61</v>
      </c>
      <c r="P4" s="206" t="s">
        <v>34</v>
      </c>
      <c r="Q4" s="206">
        <v>1</v>
      </c>
      <c r="R4" s="282" t="s">
        <v>1667</v>
      </c>
      <c r="S4" s="522">
        <v>68</v>
      </c>
      <c r="T4" s="225" t="s">
        <v>1256</v>
      </c>
      <c r="U4" s="209" t="s">
        <v>1180</v>
      </c>
      <c r="V4" s="210"/>
      <c r="W4" s="212">
        <v>44895</v>
      </c>
      <c r="X4" s="211" t="s">
        <v>1174</v>
      </c>
      <c r="Y4" s="227">
        <v>1</v>
      </c>
      <c r="Z4" s="41"/>
      <c r="AA4" s="3"/>
      <c r="AB4" s="42"/>
      <c r="AC4" s="3"/>
      <c r="AD4" s="3"/>
      <c r="AF4" s="3"/>
      <c r="AG4" s="3"/>
    </row>
    <row r="5" spans="1:33" x14ac:dyDescent="0.25">
      <c r="A5" s="4" t="s">
        <v>1153</v>
      </c>
      <c r="B5" s="204"/>
      <c r="C5" s="206"/>
      <c r="D5" s="206" t="s">
        <v>1181</v>
      </c>
      <c r="E5" s="204" t="s">
        <v>1315</v>
      </c>
      <c r="F5" s="204" t="s">
        <v>1104</v>
      </c>
      <c r="G5" s="206" t="s">
        <v>106</v>
      </c>
      <c r="H5" s="206" t="s">
        <v>504</v>
      </c>
      <c r="I5" s="206">
        <v>2017</v>
      </c>
      <c r="J5" s="204" t="s">
        <v>30</v>
      </c>
      <c r="K5" s="207">
        <v>44491</v>
      </c>
      <c r="L5" s="228" t="s">
        <v>31</v>
      </c>
      <c r="M5" s="208" t="s">
        <v>1182</v>
      </c>
      <c r="N5" s="206" t="s">
        <v>74</v>
      </c>
      <c r="O5" s="206" t="s">
        <v>1105</v>
      </c>
      <c r="P5" s="206" t="s">
        <v>34</v>
      </c>
      <c r="Q5" s="206">
        <v>4</v>
      </c>
      <c r="R5" s="282" t="s">
        <v>1667</v>
      </c>
      <c r="S5" s="522">
        <v>69</v>
      </c>
      <c r="T5" s="225" t="s">
        <v>1261</v>
      </c>
      <c r="U5" s="209" t="s">
        <v>1180</v>
      </c>
      <c r="V5" s="210"/>
      <c r="W5" s="212">
        <v>44895</v>
      </c>
      <c r="X5" s="211" t="s">
        <v>1493</v>
      </c>
      <c r="Y5" s="227">
        <v>1</v>
      </c>
      <c r="Z5" s="41"/>
      <c r="AA5" s="3"/>
      <c r="AB5" s="42"/>
      <c r="AC5" s="3"/>
      <c r="AD5" s="3"/>
      <c r="AF5" s="3"/>
      <c r="AG5" s="3"/>
    </row>
    <row r="6" spans="1:33" x14ac:dyDescent="0.25">
      <c r="A6" s="4" t="s">
        <v>1250</v>
      </c>
      <c r="B6" s="206"/>
      <c r="C6" s="206"/>
      <c r="D6" s="206" t="s">
        <v>1263</v>
      </c>
      <c r="E6" s="204" t="s">
        <v>1264</v>
      </c>
      <c r="F6" s="204" t="s">
        <v>1111</v>
      </c>
      <c r="G6" s="206" t="s">
        <v>106</v>
      </c>
      <c r="H6" s="206" t="s">
        <v>504</v>
      </c>
      <c r="I6" s="206">
        <v>2017</v>
      </c>
      <c r="J6" s="204" t="s">
        <v>30</v>
      </c>
      <c r="K6" s="207">
        <v>44491</v>
      </c>
      <c r="L6" s="206" t="s">
        <v>31</v>
      </c>
      <c r="M6" s="206" t="s">
        <v>1183</v>
      </c>
      <c r="N6" s="206" t="s">
        <v>74</v>
      </c>
      <c r="O6" s="206" t="s">
        <v>1105</v>
      </c>
      <c r="P6" s="206" t="s">
        <v>34</v>
      </c>
      <c r="Q6" s="206">
        <v>4</v>
      </c>
      <c r="R6" s="282" t="s">
        <v>1667</v>
      </c>
      <c r="S6" s="522">
        <v>70</v>
      </c>
      <c r="T6" s="225" t="s">
        <v>1130</v>
      </c>
      <c r="U6" s="209" t="s">
        <v>1180</v>
      </c>
      <c r="V6" s="210"/>
      <c r="W6" s="212">
        <v>44895</v>
      </c>
      <c r="X6" s="211" t="s">
        <v>1265</v>
      </c>
      <c r="Y6" s="226">
        <v>1</v>
      </c>
    </row>
    <row r="7" spans="1:33" ht="33" customHeight="1" x14ac:dyDescent="0.25">
      <c r="A7" s="131" t="s">
        <v>1116</v>
      </c>
      <c r="B7" s="206"/>
      <c r="C7" s="206"/>
      <c r="D7" s="206" t="s">
        <v>1181</v>
      </c>
      <c r="E7" s="204" t="s">
        <v>1317</v>
      </c>
      <c r="F7" s="204" t="s">
        <v>1112</v>
      </c>
      <c r="G7" s="206" t="s">
        <v>106</v>
      </c>
      <c r="H7" s="206" t="s">
        <v>504</v>
      </c>
      <c r="I7" s="206">
        <v>2017</v>
      </c>
      <c r="J7" s="204" t="s">
        <v>30</v>
      </c>
      <c r="K7" s="207">
        <v>44491</v>
      </c>
      <c r="L7" s="206" t="s">
        <v>31</v>
      </c>
      <c r="M7" s="206" t="s">
        <v>1183</v>
      </c>
      <c r="N7" s="206" t="s">
        <v>74</v>
      </c>
      <c r="O7" s="206" t="s">
        <v>1105</v>
      </c>
      <c r="P7" s="206" t="s">
        <v>34</v>
      </c>
      <c r="Q7" s="206">
        <v>4</v>
      </c>
      <c r="R7" s="282" t="s">
        <v>1667</v>
      </c>
      <c r="S7" s="522">
        <v>71</v>
      </c>
      <c r="T7" s="225" t="s">
        <v>1262</v>
      </c>
      <c r="U7" s="209" t="s">
        <v>1180</v>
      </c>
      <c r="V7" s="210"/>
      <c r="W7" s="212">
        <v>44854</v>
      </c>
      <c r="X7" s="211" t="s">
        <v>1494</v>
      </c>
      <c r="Y7" s="226">
        <v>1</v>
      </c>
    </row>
    <row r="8" spans="1:33" ht="24.75" customHeight="1" x14ac:dyDescent="0.25">
      <c r="A8" s="131" t="s">
        <v>1117</v>
      </c>
      <c r="B8" s="206"/>
      <c r="C8" s="206"/>
      <c r="D8" s="213" t="s">
        <v>1181</v>
      </c>
      <c r="E8" s="205" t="s">
        <v>1316</v>
      </c>
      <c r="F8" s="205" t="s">
        <v>1114</v>
      </c>
      <c r="G8" s="213" t="s">
        <v>106</v>
      </c>
      <c r="H8" s="213" t="s">
        <v>504</v>
      </c>
      <c r="I8" s="213">
        <v>2016</v>
      </c>
      <c r="J8" s="205" t="s">
        <v>30</v>
      </c>
      <c r="K8" s="214">
        <v>44491</v>
      </c>
      <c r="L8" s="213" t="s">
        <v>31</v>
      </c>
      <c r="M8" s="213" t="s">
        <v>1183</v>
      </c>
      <c r="N8" s="213" t="s">
        <v>74</v>
      </c>
      <c r="O8" s="213" t="s">
        <v>1105</v>
      </c>
      <c r="P8" s="213" t="s">
        <v>34</v>
      </c>
      <c r="Q8" s="213">
        <v>4</v>
      </c>
      <c r="R8" s="282" t="s">
        <v>1667</v>
      </c>
      <c r="S8" s="523">
        <v>72</v>
      </c>
      <c r="T8" s="229" t="s">
        <v>1130</v>
      </c>
      <c r="U8" s="215" t="s">
        <v>1180</v>
      </c>
      <c r="V8" s="210"/>
      <c r="W8" s="216">
        <v>44895</v>
      </c>
      <c r="X8" s="211" t="s">
        <v>1495</v>
      </c>
      <c r="Y8" s="226">
        <v>1</v>
      </c>
    </row>
    <row r="9" spans="1:33" ht="24.75" x14ac:dyDescent="0.25">
      <c r="A9" s="131" t="s">
        <v>1118</v>
      </c>
      <c r="B9" s="213"/>
      <c r="C9" s="213" t="s">
        <v>1307</v>
      </c>
      <c r="D9" s="206" t="s">
        <v>1245</v>
      </c>
      <c r="E9" s="204" t="s">
        <v>1309</v>
      </c>
      <c r="F9" s="204" t="s">
        <v>1266</v>
      </c>
      <c r="G9" s="206" t="s">
        <v>1170</v>
      </c>
      <c r="H9" s="206" t="s">
        <v>1351</v>
      </c>
      <c r="I9" s="206">
        <v>2021</v>
      </c>
      <c r="J9" s="204" t="s">
        <v>312</v>
      </c>
      <c r="K9" s="207">
        <v>44522</v>
      </c>
      <c r="L9" s="224" t="s">
        <v>60</v>
      </c>
      <c r="M9" s="206" t="s">
        <v>1272</v>
      </c>
      <c r="N9" s="206" t="s">
        <v>1270</v>
      </c>
      <c r="O9" s="206" t="s">
        <v>61</v>
      </c>
      <c r="P9" s="206" t="s">
        <v>34</v>
      </c>
      <c r="Q9" s="206">
        <v>1</v>
      </c>
      <c r="R9" s="206" t="s">
        <v>1106</v>
      </c>
      <c r="S9" s="206"/>
      <c r="T9" s="230"/>
      <c r="U9" s="209"/>
      <c r="V9" s="210"/>
      <c r="W9" s="212">
        <v>44895</v>
      </c>
      <c r="X9" s="211" t="s">
        <v>1271</v>
      </c>
      <c r="Y9" s="226"/>
    </row>
    <row r="10" spans="1:33" ht="32.25" customHeight="1" x14ac:dyDescent="0.25">
      <c r="A10" s="4" t="s">
        <v>1273</v>
      </c>
      <c r="B10" s="231"/>
      <c r="C10" s="231" t="s">
        <v>1311</v>
      </c>
      <c r="D10" s="231" t="s">
        <v>421</v>
      </c>
      <c r="E10" s="217" t="s">
        <v>1310</v>
      </c>
      <c r="F10" s="217" t="s">
        <v>1274</v>
      </c>
      <c r="G10" s="231" t="s">
        <v>1170</v>
      </c>
      <c r="H10" s="231" t="s">
        <v>1351</v>
      </c>
      <c r="I10" s="231">
        <v>2021</v>
      </c>
      <c r="J10" s="217" t="s">
        <v>312</v>
      </c>
      <c r="K10" s="232">
        <v>44522</v>
      </c>
      <c r="L10" s="233" t="s">
        <v>60</v>
      </c>
      <c r="M10" s="233" t="s">
        <v>1272</v>
      </c>
      <c r="N10" s="233" t="s">
        <v>1270</v>
      </c>
      <c r="O10" s="233" t="s">
        <v>61</v>
      </c>
      <c r="P10" s="233" t="s">
        <v>34</v>
      </c>
      <c r="Q10" s="231">
        <v>1</v>
      </c>
      <c r="R10" s="231" t="s">
        <v>1106</v>
      </c>
      <c r="S10" s="231"/>
      <c r="T10" s="234"/>
      <c r="U10" s="209"/>
      <c r="V10" s="235"/>
      <c r="W10" s="503">
        <v>44895</v>
      </c>
      <c r="X10" s="211" t="s">
        <v>1271</v>
      </c>
      <c r="Y10" s="226"/>
    </row>
    <row r="11" spans="1:33" ht="24" x14ac:dyDescent="0.25">
      <c r="A11" s="141" t="s">
        <v>1319</v>
      </c>
      <c r="B11" s="217" t="s">
        <v>1436</v>
      </c>
      <c r="C11" s="217" t="s">
        <v>1436</v>
      </c>
      <c r="D11" s="217" t="s">
        <v>1125</v>
      </c>
      <c r="E11" s="217" t="s">
        <v>1367</v>
      </c>
      <c r="F11" s="217" t="s">
        <v>1329</v>
      </c>
      <c r="G11" s="217" t="s">
        <v>1330</v>
      </c>
      <c r="H11" s="217" t="s">
        <v>1350</v>
      </c>
      <c r="I11" s="217">
        <v>2022</v>
      </c>
      <c r="J11" s="218" t="s">
        <v>30</v>
      </c>
      <c r="K11" s="237">
        <v>44568</v>
      </c>
      <c r="L11" s="217" t="s">
        <v>74</v>
      </c>
      <c r="M11" s="233" t="s">
        <v>1272</v>
      </c>
      <c r="N11" s="217" t="s">
        <v>1269</v>
      </c>
      <c r="O11" s="238" t="s">
        <v>1293</v>
      </c>
      <c r="P11" s="233" t="s">
        <v>34</v>
      </c>
      <c r="Q11" s="217">
        <v>4</v>
      </c>
      <c r="R11" s="282" t="s">
        <v>1667</v>
      </c>
      <c r="S11" s="236">
        <v>39</v>
      </c>
      <c r="T11" s="239"/>
      <c r="U11" s="240"/>
      <c r="V11" s="219"/>
      <c r="W11" s="503">
        <v>44895</v>
      </c>
      <c r="X11" s="241" t="s">
        <v>1644</v>
      </c>
      <c r="Y11" s="226"/>
    </row>
    <row r="12" spans="1:33" ht="24" x14ac:dyDescent="0.25">
      <c r="A12" s="141" t="s">
        <v>1320</v>
      </c>
      <c r="B12" s="249" t="s">
        <v>1437</v>
      </c>
      <c r="C12" s="217" t="s">
        <v>1437</v>
      </c>
      <c r="D12" s="217" t="s">
        <v>1125</v>
      </c>
      <c r="E12" s="217" t="s">
        <v>1374</v>
      </c>
      <c r="F12" s="217" t="s">
        <v>1339</v>
      </c>
      <c r="G12" s="217" t="s">
        <v>1330</v>
      </c>
      <c r="H12" s="217" t="s">
        <v>1350</v>
      </c>
      <c r="I12" s="217">
        <v>2022</v>
      </c>
      <c r="J12" s="218" t="s">
        <v>30</v>
      </c>
      <c r="K12" s="237">
        <v>44568</v>
      </c>
      <c r="L12" s="217" t="s">
        <v>74</v>
      </c>
      <c r="M12" s="233" t="s">
        <v>1272</v>
      </c>
      <c r="N12" s="217" t="s">
        <v>1269</v>
      </c>
      <c r="O12" s="238" t="s">
        <v>1293</v>
      </c>
      <c r="P12" s="233" t="s">
        <v>34</v>
      </c>
      <c r="Q12" s="217">
        <v>4</v>
      </c>
      <c r="R12" s="282" t="s">
        <v>1667</v>
      </c>
      <c r="S12" s="236">
        <v>40</v>
      </c>
      <c r="T12" s="239"/>
      <c r="U12" s="240"/>
      <c r="V12" s="219"/>
      <c r="W12" s="503">
        <v>44895</v>
      </c>
      <c r="X12" s="241" t="s">
        <v>1645</v>
      </c>
      <c r="Y12" s="226"/>
    </row>
    <row r="13" spans="1:33" ht="24" x14ac:dyDescent="0.25">
      <c r="A13" s="141" t="s">
        <v>1321</v>
      </c>
      <c r="B13" s="249" t="s">
        <v>1438</v>
      </c>
      <c r="C13" s="217" t="s">
        <v>1438</v>
      </c>
      <c r="D13" s="217" t="s">
        <v>1125</v>
      </c>
      <c r="E13" s="217" t="s">
        <v>1368</v>
      </c>
      <c r="F13" s="217" t="s">
        <v>1340</v>
      </c>
      <c r="G13" s="217" t="s">
        <v>1330</v>
      </c>
      <c r="H13" s="217" t="s">
        <v>1350</v>
      </c>
      <c r="I13" s="217">
        <v>2022</v>
      </c>
      <c r="J13" s="218" t="s">
        <v>30</v>
      </c>
      <c r="K13" s="237">
        <v>44568</v>
      </c>
      <c r="L13" s="217" t="s">
        <v>74</v>
      </c>
      <c r="M13" s="233" t="s">
        <v>1272</v>
      </c>
      <c r="N13" s="217" t="s">
        <v>1269</v>
      </c>
      <c r="O13" s="238" t="s">
        <v>1293</v>
      </c>
      <c r="P13" s="233" t="s">
        <v>34</v>
      </c>
      <c r="Q13" s="217">
        <v>4</v>
      </c>
      <c r="R13" s="282" t="s">
        <v>1667</v>
      </c>
      <c r="S13" s="236">
        <v>41</v>
      </c>
      <c r="T13" s="239"/>
      <c r="U13" s="240"/>
      <c r="V13" s="219"/>
      <c r="W13" s="503">
        <v>44895</v>
      </c>
      <c r="X13" s="241" t="s">
        <v>1645</v>
      </c>
      <c r="Y13" s="226"/>
    </row>
    <row r="14" spans="1:33" ht="24" x14ac:dyDescent="0.25">
      <c r="A14" s="141" t="s">
        <v>1322</v>
      </c>
      <c r="B14" s="249" t="s">
        <v>1439</v>
      </c>
      <c r="C14" s="217" t="s">
        <v>1439</v>
      </c>
      <c r="D14" s="217" t="s">
        <v>1125</v>
      </c>
      <c r="E14" s="217" t="s">
        <v>1373</v>
      </c>
      <c r="F14" s="217" t="s">
        <v>1341</v>
      </c>
      <c r="G14" s="217" t="s">
        <v>1342</v>
      </c>
      <c r="H14" s="217" t="s">
        <v>1350</v>
      </c>
      <c r="I14" s="217">
        <v>2022</v>
      </c>
      <c r="J14" s="218" t="s">
        <v>30</v>
      </c>
      <c r="K14" s="237">
        <v>44568</v>
      </c>
      <c r="L14" s="217" t="s">
        <v>74</v>
      </c>
      <c r="M14" s="233" t="s">
        <v>1272</v>
      </c>
      <c r="N14" s="217" t="s">
        <v>1269</v>
      </c>
      <c r="O14" s="238" t="s">
        <v>1293</v>
      </c>
      <c r="P14" s="233" t="s">
        <v>34</v>
      </c>
      <c r="Q14" s="217">
        <v>4</v>
      </c>
      <c r="R14" s="282" t="s">
        <v>1667</v>
      </c>
      <c r="S14" s="236">
        <v>42</v>
      </c>
      <c r="T14" s="239"/>
      <c r="U14" s="240"/>
      <c r="V14" s="219"/>
      <c r="W14" s="247">
        <v>44895</v>
      </c>
      <c r="X14" s="243" t="s">
        <v>1646</v>
      </c>
      <c r="Y14" s="226"/>
    </row>
    <row r="15" spans="1:33" ht="24" x14ac:dyDescent="0.25">
      <c r="A15" s="141" t="s">
        <v>1323</v>
      </c>
      <c r="B15" s="249" t="s">
        <v>1440</v>
      </c>
      <c r="C15" s="217" t="s">
        <v>1440</v>
      </c>
      <c r="D15" s="217" t="s">
        <v>1125</v>
      </c>
      <c r="E15" s="217" t="s">
        <v>1364</v>
      </c>
      <c r="F15" s="217" t="s">
        <v>1343</v>
      </c>
      <c r="G15" s="217" t="s">
        <v>1342</v>
      </c>
      <c r="H15" s="217" t="s">
        <v>1350</v>
      </c>
      <c r="I15" s="217">
        <v>2022</v>
      </c>
      <c r="J15" s="218" t="s">
        <v>30</v>
      </c>
      <c r="K15" s="237">
        <v>44568</v>
      </c>
      <c r="L15" s="217" t="s">
        <v>74</v>
      </c>
      <c r="M15" s="233" t="s">
        <v>1272</v>
      </c>
      <c r="N15" s="217" t="s">
        <v>1269</v>
      </c>
      <c r="O15" s="238" t="s">
        <v>1293</v>
      </c>
      <c r="P15" s="233" t="s">
        <v>34</v>
      </c>
      <c r="Q15" s="217">
        <v>4</v>
      </c>
      <c r="R15" s="282" t="s">
        <v>1667</v>
      </c>
      <c r="S15" s="236">
        <v>43</v>
      </c>
      <c r="T15" s="239"/>
      <c r="U15" s="240"/>
      <c r="V15" s="219"/>
      <c r="W15" s="247">
        <v>44895</v>
      </c>
      <c r="X15" s="243" t="s">
        <v>1647</v>
      </c>
      <c r="Y15" s="226"/>
    </row>
    <row r="16" spans="1:33" ht="24" x14ac:dyDescent="0.25">
      <c r="A16" s="141" t="s">
        <v>1324</v>
      </c>
      <c r="B16" s="249" t="s">
        <v>1441</v>
      </c>
      <c r="C16" s="217" t="s">
        <v>1441</v>
      </c>
      <c r="D16" s="217" t="s">
        <v>1125</v>
      </c>
      <c r="E16" s="217" t="s">
        <v>1369</v>
      </c>
      <c r="F16" s="217" t="s">
        <v>1344</v>
      </c>
      <c r="G16" s="217" t="s">
        <v>1342</v>
      </c>
      <c r="H16" s="217" t="s">
        <v>1350</v>
      </c>
      <c r="I16" s="217">
        <v>2022</v>
      </c>
      <c r="J16" s="218" t="s">
        <v>30</v>
      </c>
      <c r="K16" s="237">
        <v>44568</v>
      </c>
      <c r="L16" s="217" t="s">
        <v>74</v>
      </c>
      <c r="M16" s="233" t="s">
        <v>1272</v>
      </c>
      <c r="N16" s="217" t="s">
        <v>1269</v>
      </c>
      <c r="O16" s="238" t="s">
        <v>1293</v>
      </c>
      <c r="P16" s="233" t="s">
        <v>34</v>
      </c>
      <c r="Q16" s="217">
        <v>4</v>
      </c>
      <c r="R16" s="282" t="s">
        <v>1667</v>
      </c>
      <c r="S16" s="236">
        <v>44</v>
      </c>
      <c r="T16" s="239"/>
      <c r="U16" s="240"/>
      <c r="V16" s="219"/>
      <c r="W16" s="247">
        <v>44895</v>
      </c>
      <c r="X16" s="243" t="s">
        <v>1645</v>
      </c>
      <c r="Y16" s="226"/>
    </row>
    <row r="17" spans="1:25" ht="24" x14ac:dyDescent="0.25">
      <c r="A17" s="141" t="s">
        <v>1325</v>
      </c>
      <c r="B17" s="249" t="s">
        <v>1442</v>
      </c>
      <c r="C17" s="217" t="s">
        <v>1442</v>
      </c>
      <c r="D17" s="217" t="s">
        <v>1125</v>
      </c>
      <c r="E17" s="217" t="s">
        <v>1370</v>
      </c>
      <c r="F17" s="217" t="s">
        <v>1345</v>
      </c>
      <c r="G17" s="217" t="s">
        <v>1342</v>
      </c>
      <c r="H17" s="217" t="s">
        <v>1350</v>
      </c>
      <c r="I17" s="217">
        <v>2022</v>
      </c>
      <c r="J17" s="218" t="s">
        <v>30</v>
      </c>
      <c r="K17" s="237">
        <v>44568</v>
      </c>
      <c r="L17" s="217" t="s">
        <v>74</v>
      </c>
      <c r="M17" s="233" t="s">
        <v>1272</v>
      </c>
      <c r="N17" s="217" t="s">
        <v>1269</v>
      </c>
      <c r="O17" s="238" t="s">
        <v>1293</v>
      </c>
      <c r="P17" s="233" t="s">
        <v>34</v>
      </c>
      <c r="Q17" s="217">
        <v>4</v>
      </c>
      <c r="R17" s="282" t="s">
        <v>1667</v>
      </c>
      <c r="S17" s="236">
        <v>45</v>
      </c>
      <c r="T17" s="239"/>
      <c r="U17" s="240"/>
      <c r="V17" s="219"/>
      <c r="W17" s="247">
        <v>44895</v>
      </c>
      <c r="X17" s="243" t="s">
        <v>1645</v>
      </c>
      <c r="Y17" s="244"/>
    </row>
    <row r="18" spans="1:25" ht="24" x14ac:dyDescent="0.25">
      <c r="A18" s="141" t="s">
        <v>1326</v>
      </c>
      <c r="B18" s="249" t="s">
        <v>1443</v>
      </c>
      <c r="C18" s="217" t="s">
        <v>1443</v>
      </c>
      <c r="D18" s="217" t="s">
        <v>1125</v>
      </c>
      <c r="E18" s="217" t="s">
        <v>1371</v>
      </c>
      <c r="F18" s="217" t="s">
        <v>1347</v>
      </c>
      <c r="G18" s="217" t="s">
        <v>1342</v>
      </c>
      <c r="H18" s="217" t="s">
        <v>1350</v>
      </c>
      <c r="I18" s="217">
        <v>2022</v>
      </c>
      <c r="J18" s="218" t="s">
        <v>30</v>
      </c>
      <c r="K18" s="237">
        <v>44568</v>
      </c>
      <c r="L18" s="217" t="s">
        <v>74</v>
      </c>
      <c r="M18" s="233" t="s">
        <v>1272</v>
      </c>
      <c r="N18" s="217" t="s">
        <v>1269</v>
      </c>
      <c r="O18" s="238" t="s">
        <v>1293</v>
      </c>
      <c r="P18" s="233" t="s">
        <v>34</v>
      </c>
      <c r="Q18" s="217">
        <v>4</v>
      </c>
      <c r="R18" s="282" t="s">
        <v>1667</v>
      </c>
      <c r="S18" s="236">
        <v>46</v>
      </c>
      <c r="T18" s="239"/>
      <c r="U18" s="240"/>
      <c r="V18" s="219"/>
      <c r="W18" s="247">
        <v>44895</v>
      </c>
      <c r="X18" s="243" t="s">
        <v>1648</v>
      </c>
      <c r="Y18" s="245"/>
    </row>
    <row r="19" spans="1:25" ht="24" x14ac:dyDescent="0.25">
      <c r="A19" s="141" t="s">
        <v>1327</v>
      </c>
      <c r="B19" s="249" t="s">
        <v>1444</v>
      </c>
      <c r="C19" s="217" t="s">
        <v>1444</v>
      </c>
      <c r="D19" s="217" t="s">
        <v>1125</v>
      </c>
      <c r="E19" s="217" t="s">
        <v>1372</v>
      </c>
      <c r="F19" s="217" t="s">
        <v>1348</v>
      </c>
      <c r="G19" s="217" t="s">
        <v>1342</v>
      </c>
      <c r="H19" s="217" t="s">
        <v>1350</v>
      </c>
      <c r="I19" s="217">
        <v>2022</v>
      </c>
      <c r="J19" s="218" t="s">
        <v>30</v>
      </c>
      <c r="K19" s="237">
        <v>44568</v>
      </c>
      <c r="L19" s="217" t="s">
        <v>74</v>
      </c>
      <c r="M19" s="233" t="s">
        <v>1272</v>
      </c>
      <c r="N19" s="217" t="s">
        <v>1269</v>
      </c>
      <c r="O19" s="238" t="s">
        <v>1293</v>
      </c>
      <c r="P19" s="233" t="s">
        <v>34</v>
      </c>
      <c r="Q19" s="217">
        <v>4</v>
      </c>
      <c r="R19" s="282" t="s">
        <v>1667</v>
      </c>
      <c r="S19" s="236">
        <v>47</v>
      </c>
      <c r="T19" s="239"/>
      <c r="U19" s="240"/>
      <c r="V19" s="219"/>
      <c r="W19" s="247">
        <v>44895</v>
      </c>
      <c r="X19" s="243" t="s">
        <v>1649</v>
      </c>
      <c r="Y19" s="245"/>
    </row>
    <row r="20" spans="1:25" ht="24" x14ac:dyDescent="0.25">
      <c r="A20" s="141" t="s">
        <v>1328</v>
      </c>
      <c r="B20" s="249" t="s">
        <v>1445</v>
      </c>
      <c r="C20" s="217" t="s">
        <v>1445</v>
      </c>
      <c r="D20" s="217" t="s">
        <v>1125</v>
      </c>
      <c r="E20" s="217" t="s">
        <v>1365</v>
      </c>
      <c r="F20" s="217" t="s">
        <v>1349</v>
      </c>
      <c r="G20" s="217" t="s">
        <v>1342</v>
      </c>
      <c r="H20" s="217" t="s">
        <v>1350</v>
      </c>
      <c r="I20" s="217">
        <v>2022</v>
      </c>
      <c r="J20" s="218" t="s">
        <v>30</v>
      </c>
      <c r="K20" s="237">
        <v>44568</v>
      </c>
      <c r="L20" s="217" t="s">
        <v>74</v>
      </c>
      <c r="M20" s="233" t="s">
        <v>1272</v>
      </c>
      <c r="N20" s="217" t="s">
        <v>1269</v>
      </c>
      <c r="O20" s="238" t="s">
        <v>1293</v>
      </c>
      <c r="P20" s="233" t="s">
        <v>34</v>
      </c>
      <c r="Q20" s="217">
        <v>4</v>
      </c>
      <c r="R20" s="282" t="s">
        <v>1667</v>
      </c>
      <c r="S20" s="236">
        <v>48</v>
      </c>
      <c r="T20" s="239"/>
      <c r="U20" s="240"/>
      <c r="V20" s="219"/>
      <c r="W20" s="247">
        <v>44895</v>
      </c>
      <c r="X20" s="243" t="s">
        <v>1649</v>
      </c>
      <c r="Y20" s="245"/>
    </row>
    <row r="21" spans="1:25" ht="24" x14ac:dyDescent="0.25">
      <c r="A21" s="141" t="s">
        <v>1331</v>
      </c>
      <c r="B21" s="219"/>
      <c r="C21" s="219"/>
      <c r="D21" s="249" t="s">
        <v>1452</v>
      </c>
      <c r="E21" s="249" t="s">
        <v>1361</v>
      </c>
      <c r="F21" s="249" t="s">
        <v>1353</v>
      </c>
      <c r="G21" s="249" t="s">
        <v>40</v>
      </c>
      <c r="H21" s="249" t="s">
        <v>1354</v>
      </c>
      <c r="I21" s="249">
        <v>2022</v>
      </c>
      <c r="J21" s="249" t="s">
        <v>30</v>
      </c>
      <c r="K21" s="255">
        <v>44575</v>
      </c>
      <c r="L21" s="249" t="s">
        <v>60</v>
      </c>
      <c r="M21" s="249" t="s">
        <v>1356</v>
      </c>
      <c r="N21" s="249" t="s">
        <v>1269</v>
      </c>
      <c r="O21" s="238" t="s">
        <v>1293</v>
      </c>
      <c r="P21" s="233" t="s">
        <v>34</v>
      </c>
      <c r="Q21" s="219">
        <v>8</v>
      </c>
      <c r="R21" s="282" t="s">
        <v>1667</v>
      </c>
      <c r="S21" s="236">
        <v>74</v>
      </c>
      <c r="T21" s="246" t="s">
        <v>1357</v>
      </c>
      <c r="U21" s="240" t="s">
        <v>1332</v>
      </c>
      <c r="V21" s="219"/>
      <c r="W21" s="247">
        <v>44773</v>
      </c>
      <c r="X21" s="241" t="s">
        <v>1496</v>
      </c>
      <c r="Y21" s="248">
        <v>765521</v>
      </c>
    </row>
    <row r="22" spans="1:25" ht="24" x14ac:dyDescent="0.25">
      <c r="A22" s="141" t="s">
        <v>1358</v>
      </c>
      <c r="B22" s="219"/>
      <c r="C22" s="219"/>
      <c r="D22" s="249" t="s">
        <v>1450</v>
      </c>
      <c r="E22" s="249" t="s">
        <v>1360</v>
      </c>
      <c r="F22" s="249" t="s">
        <v>1359</v>
      </c>
      <c r="G22" s="249" t="s">
        <v>40</v>
      </c>
      <c r="H22" s="249" t="s">
        <v>1354</v>
      </c>
      <c r="I22" s="249">
        <v>2022</v>
      </c>
      <c r="J22" s="249" t="s">
        <v>30</v>
      </c>
      <c r="K22" s="255">
        <v>44575</v>
      </c>
      <c r="L22" s="249" t="s">
        <v>60</v>
      </c>
      <c r="M22" s="249" t="s">
        <v>1356</v>
      </c>
      <c r="N22" s="249" t="s">
        <v>1269</v>
      </c>
      <c r="O22" s="238" t="s">
        <v>1293</v>
      </c>
      <c r="P22" s="233" t="s">
        <v>34</v>
      </c>
      <c r="Q22" s="219">
        <v>8</v>
      </c>
      <c r="R22" s="282" t="s">
        <v>1667</v>
      </c>
      <c r="S22" s="236">
        <v>76</v>
      </c>
      <c r="T22" s="246" t="s">
        <v>1362</v>
      </c>
      <c r="U22" s="240" t="s">
        <v>1332</v>
      </c>
      <c r="V22" s="219"/>
      <c r="W22" s="247">
        <v>44773</v>
      </c>
      <c r="X22" s="243" t="s">
        <v>1497</v>
      </c>
      <c r="Y22" s="248">
        <v>765521</v>
      </c>
    </row>
    <row r="23" spans="1:25" ht="25.5" customHeight="1" x14ac:dyDescent="0.25">
      <c r="A23" s="147" t="s">
        <v>1383</v>
      </c>
      <c r="B23" s="220" t="s">
        <v>1389</v>
      </c>
      <c r="C23" s="220" t="s">
        <v>1389</v>
      </c>
      <c r="D23" s="220" t="s">
        <v>1125</v>
      </c>
      <c r="E23" s="249" t="s">
        <v>1390</v>
      </c>
      <c r="F23" s="249" t="s">
        <v>1391</v>
      </c>
      <c r="G23" s="249" t="s">
        <v>58</v>
      </c>
      <c r="H23" s="249" t="s">
        <v>542</v>
      </c>
      <c r="I23" s="220">
        <v>2022</v>
      </c>
      <c r="J23" s="220" t="s">
        <v>1410</v>
      </c>
      <c r="K23" s="250">
        <v>44603</v>
      </c>
      <c r="L23" s="281" t="s">
        <v>60</v>
      </c>
      <c r="M23" s="220" t="s">
        <v>1392</v>
      </c>
      <c r="N23" s="220" t="s">
        <v>1269</v>
      </c>
      <c r="O23" s="238" t="s">
        <v>61</v>
      </c>
      <c r="P23" s="251" t="s">
        <v>34</v>
      </c>
      <c r="Q23" s="220">
        <v>1</v>
      </c>
      <c r="R23" s="282" t="s">
        <v>1667</v>
      </c>
      <c r="S23" s="236">
        <v>49</v>
      </c>
      <c r="T23" s="246" t="s">
        <v>1411</v>
      </c>
      <c r="U23" s="240" t="s">
        <v>1332</v>
      </c>
      <c r="V23" s="219"/>
      <c r="W23" s="242" t="s">
        <v>1498</v>
      </c>
      <c r="X23" s="241" t="s">
        <v>1499</v>
      </c>
      <c r="Y23" s="248">
        <v>104990</v>
      </c>
    </row>
    <row r="24" spans="1:25" ht="22.5" customHeight="1" x14ac:dyDescent="0.25">
      <c r="A24" s="147" t="s">
        <v>1384</v>
      </c>
      <c r="B24" s="220" t="s">
        <v>1393</v>
      </c>
      <c r="C24" s="220" t="s">
        <v>1393</v>
      </c>
      <c r="D24" s="220" t="s">
        <v>1125</v>
      </c>
      <c r="E24" s="249" t="s">
        <v>1394</v>
      </c>
      <c r="F24" s="249" t="s">
        <v>1395</v>
      </c>
      <c r="G24" s="249" t="s">
        <v>58</v>
      </c>
      <c r="H24" s="249" t="s">
        <v>542</v>
      </c>
      <c r="I24" s="220">
        <v>2022</v>
      </c>
      <c r="J24" s="220" t="s">
        <v>1410</v>
      </c>
      <c r="K24" s="250">
        <v>44603</v>
      </c>
      <c r="L24" s="281" t="s">
        <v>60</v>
      </c>
      <c r="M24" s="220" t="s">
        <v>1392</v>
      </c>
      <c r="N24" s="220" t="s">
        <v>1269</v>
      </c>
      <c r="O24" s="238" t="s">
        <v>61</v>
      </c>
      <c r="P24" s="251" t="s">
        <v>34</v>
      </c>
      <c r="Q24" s="220">
        <v>1</v>
      </c>
      <c r="R24" s="282" t="s">
        <v>1667</v>
      </c>
      <c r="S24" s="236">
        <v>77</v>
      </c>
      <c r="T24" s="246" t="s">
        <v>1412</v>
      </c>
      <c r="U24" s="240" t="s">
        <v>1332</v>
      </c>
      <c r="V24" s="219"/>
      <c r="W24" s="247">
        <v>44750</v>
      </c>
      <c r="X24" s="241" t="s">
        <v>1500</v>
      </c>
      <c r="Y24" s="252" t="s">
        <v>1501</v>
      </c>
    </row>
    <row r="25" spans="1:25" ht="23.25" customHeight="1" x14ac:dyDescent="0.25">
      <c r="A25" s="147" t="s">
        <v>1385</v>
      </c>
      <c r="B25" s="220" t="s">
        <v>1396</v>
      </c>
      <c r="C25" s="220" t="s">
        <v>1396</v>
      </c>
      <c r="D25" s="220" t="s">
        <v>1125</v>
      </c>
      <c r="E25" s="249" t="s">
        <v>1397</v>
      </c>
      <c r="F25" s="249" t="s">
        <v>1398</v>
      </c>
      <c r="G25" s="249" t="s">
        <v>58</v>
      </c>
      <c r="H25" s="249" t="s">
        <v>542</v>
      </c>
      <c r="I25" s="220">
        <v>2022</v>
      </c>
      <c r="J25" s="220" t="s">
        <v>1410</v>
      </c>
      <c r="K25" s="250">
        <v>44603</v>
      </c>
      <c r="L25" s="281" t="s">
        <v>60</v>
      </c>
      <c r="M25" s="220" t="s">
        <v>1392</v>
      </c>
      <c r="N25" s="220" t="s">
        <v>1446</v>
      </c>
      <c r="O25" s="238" t="s">
        <v>61</v>
      </c>
      <c r="P25" s="251" t="s">
        <v>34</v>
      </c>
      <c r="Q25" s="220">
        <v>1</v>
      </c>
      <c r="R25" s="282" t="s">
        <v>1667</v>
      </c>
      <c r="S25" s="236">
        <v>50</v>
      </c>
      <c r="T25" s="246" t="s">
        <v>1413</v>
      </c>
      <c r="U25" s="240" t="s">
        <v>1332</v>
      </c>
      <c r="V25" s="219"/>
      <c r="W25" s="247">
        <v>44743</v>
      </c>
      <c r="X25" s="241" t="s">
        <v>1499</v>
      </c>
      <c r="Y25" s="252" t="s">
        <v>1502</v>
      </c>
    </row>
    <row r="26" spans="1:25" ht="22.5" customHeight="1" x14ac:dyDescent="0.25">
      <c r="A26" s="147" t="s">
        <v>1386</v>
      </c>
      <c r="B26" s="220" t="s">
        <v>1399</v>
      </c>
      <c r="C26" s="220" t="s">
        <v>1399</v>
      </c>
      <c r="D26" s="220" t="s">
        <v>1125</v>
      </c>
      <c r="E26" s="249" t="s">
        <v>1400</v>
      </c>
      <c r="F26" s="249" t="s">
        <v>1401</v>
      </c>
      <c r="G26" s="249" t="s">
        <v>58</v>
      </c>
      <c r="H26" s="249" t="s">
        <v>542</v>
      </c>
      <c r="I26" s="220">
        <v>2022</v>
      </c>
      <c r="J26" s="220" t="s">
        <v>1410</v>
      </c>
      <c r="K26" s="250">
        <v>44603</v>
      </c>
      <c r="L26" s="281" t="s">
        <v>60</v>
      </c>
      <c r="M26" s="220" t="s">
        <v>1392</v>
      </c>
      <c r="N26" s="220" t="s">
        <v>1269</v>
      </c>
      <c r="O26" s="238" t="s">
        <v>61</v>
      </c>
      <c r="P26" s="251" t="s">
        <v>34</v>
      </c>
      <c r="Q26" s="220">
        <v>1</v>
      </c>
      <c r="R26" s="282" t="s">
        <v>1667</v>
      </c>
      <c r="S26" s="236">
        <v>51</v>
      </c>
      <c r="T26" s="246" t="s">
        <v>1414</v>
      </c>
      <c r="U26" s="240" t="s">
        <v>1332</v>
      </c>
      <c r="V26" s="219"/>
      <c r="W26" s="247">
        <v>44743</v>
      </c>
      <c r="X26" s="253" t="s">
        <v>1499</v>
      </c>
      <c r="Y26" s="252" t="s">
        <v>1502</v>
      </c>
    </row>
    <row r="27" spans="1:25" ht="22.5" customHeight="1" x14ac:dyDescent="0.25">
      <c r="A27" s="147" t="s">
        <v>1387</v>
      </c>
      <c r="B27" s="220" t="s">
        <v>1402</v>
      </c>
      <c r="C27" s="220" t="s">
        <v>1402</v>
      </c>
      <c r="D27" s="220" t="s">
        <v>1125</v>
      </c>
      <c r="E27" s="249" t="s">
        <v>1403</v>
      </c>
      <c r="F27" s="249" t="s">
        <v>1404</v>
      </c>
      <c r="G27" s="249" t="s">
        <v>58</v>
      </c>
      <c r="H27" s="249" t="s">
        <v>542</v>
      </c>
      <c r="I27" s="220">
        <v>2022</v>
      </c>
      <c r="J27" s="220" t="s">
        <v>1410</v>
      </c>
      <c r="K27" s="250">
        <v>44603</v>
      </c>
      <c r="L27" s="281" t="s">
        <v>60</v>
      </c>
      <c r="M27" s="220" t="s">
        <v>1392</v>
      </c>
      <c r="N27" s="220" t="s">
        <v>1269</v>
      </c>
      <c r="O27" s="238" t="s">
        <v>61</v>
      </c>
      <c r="P27" s="251" t="s">
        <v>34</v>
      </c>
      <c r="Q27" s="220">
        <v>1</v>
      </c>
      <c r="R27" s="282" t="s">
        <v>1667</v>
      </c>
      <c r="S27" s="236">
        <v>78</v>
      </c>
      <c r="T27" s="246" t="s">
        <v>1415</v>
      </c>
      <c r="U27" s="240" t="s">
        <v>1332</v>
      </c>
      <c r="V27" s="219"/>
      <c r="W27" s="247">
        <v>44750</v>
      </c>
      <c r="X27" s="254" t="s">
        <v>1500</v>
      </c>
      <c r="Y27" s="248">
        <v>104990</v>
      </c>
    </row>
    <row r="28" spans="1:25" ht="24" customHeight="1" x14ac:dyDescent="0.25">
      <c r="A28" s="147" t="s">
        <v>1388</v>
      </c>
      <c r="B28" s="220" t="s">
        <v>1405</v>
      </c>
      <c r="C28" s="220" t="s">
        <v>1405</v>
      </c>
      <c r="D28" s="220" t="s">
        <v>1125</v>
      </c>
      <c r="E28" s="249" t="s">
        <v>1406</v>
      </c>
      <c r="F28" s="249" t="s">
        <v>1407</v>
      </c>
      <c r="G28" s="249" t="s">
        <v>58</v>
      </c>
      <c r="H28" s="249" t="s">
        <v>542</v>
      </c>
      <c r="I28" s="220">
        <v>2022</v>
      </c>
      <c r="J28" s="220" t="s">
        <v>1410</v>
      </c>
      <c r="K28" s="250">
        <v>44603</v>
      </c>
      <c r="L28" s="281" t="s">
        <v>60</v>
      </c>
      <c r="M28" s="220" t="s">
        <v>1392</v>
      </c>
      <c r="N28" s="220" t="s">
        <v>1269</v>
      </c>
      <c r="O28" s="238" t="s">
        <v>61</v>
      </c>
      <c r="P28" s="251" t="s">
        <v>34</v>
      </c>
      <c r="Q28" s="220">
        <v>1</v>
      </c>
      <c r="R28" s="282" t="s">
        <v>1667</v>
      </c>
      <c r="S28" s="236">
        <v>52</v>
      </c>
      <c r="T28" s="246" t="s">
        <v>1416</v>
      </c>
      <c r="U28" s="240" t="s">
        <v>1332</v>
      </c>
      <c r="V28" s="219"/>
      <c r="W28" s="247">
        <v>44743</v>
      </c>
      <c r="X28" s="253" t="s">
        <v>1499</v>
      </c>
      <c r="Y28" s="248">
        <v>104990</v>
      </c>
    </row>
    <row r="29" spans="1:25" ht="24" x14ac:dyDescent="0.25">
      <c r="A29" s="89" t="s">
        <v>1417</v>
      </c>
      <c r="B29" s="249" t="s">
        <v>1418</v>
      </c>
      <c r="C29" s="249" t="s">
        <v>1418</v>
      </c>
      <c r="D29" s="220" t="s">
        <v>1125</v>
      </c>
      <c r="E29" s="249" t="s">
        <v>1758</v>
      </c>
      <c r="F29" s="249" t="s">
        <v>1419</v>
      </c>
      <c r="G29" s="249" t="s">
        <v>1013</v>
      </c>
      <c r="H29" s="249" t="s">
        <v>1420</v>
      </c>
      <c r="I29" s="220">
        <v>2022</v>
      </c>
      <c r="J29" s="220" t="s">
        <v>1410</v>
      </c>
      <c r="K29" s="255">
        <v>44610</v>
      </c>
      <c r="L29" s="256" t="s">
        <v>60</v>
      </c>
      <c r="M29" s="257" t="s">
        <v>1422</v>
      </c>
      <c r="N29" s="220" t="s">
        <v>1269</v>
      </c>
      <c r="O29" s="238" t="s">
        <v>61</v>
      </c>
      <c r="P29" s="251" t="s">
        <v>34</v>
      </c>
      <c r="Q29" s="220">
        <v>1</v>
      </c>
      <c r="R29" s="282" t="s">
        <v>1667</v>
      </c>
      <c r="S29" s="278">
        <v>53</v>
      </c>
      <c r="T29" s="249" t="s">
        <v>1422</v>
      </c>
      <c r="U29" s="258" t="s">
        <v>1380</v>
      </c>
      <c r="V29" s="245"/>
      <c r="W29" s="247">
        <v>44743</v>
      </c>
      <c r="X29" s="254" t="s">
        <v>1499</v>
      </c>
      <c r="Y29" s="252"/>
    </row>
    <row r="30" spans="1:25" ht="24" x14ac:dyDescent="0.25">
      <c r="A30" s="89" t="s">
        <v>1423</v>
      </c>
      <c r="B30" s="249" t="s">
        <v>1426</v>
      </c>
      <c r="C30" s="259" t="s">
        <v>1426</v>
      </c>
      <c r="D30" s="220" t="s">
        <v>1125</v>
      </c>
      <c r="E30" s="249" t="s">
        <v>1427</v>
      </c>
      <c r="F30" s="249" t="s">
        <v>1428</v>
      </c>
      <c r="G30" s="249" t="s">
        <v>1013</v>
      </c>
      <c r="H30" s="249" t="s">
        <v>1420</v>
      </c>
      <c r="I30" s="220">
        <v>2022</v>
      </c>
      <c r="J30" s="220" t="s">
        <v>1410</v>
      </c>
      <c r="K30" s="255">
        <v>44610</v>
      </c>
      <c r="L30" s="256" t="s">
        <v>60</v>
      </c>
      <c r="M30" s="257" t="s">
        <v>1422</v>
      </c>
      <c r="N30" s="220" t="s">
        <v>1269</v>
      </c>
      <c r="O30" s="238" t="s">
        <v>61</v>
      </c>
      <c r="P30" s="251" t="s">
        <v>34</v>
      </c>
      <c r="Q30" s="220">
        <v>1</v>
      </c>
      <c r="R30" s="282" t="s">
        <v>1667</v>
      </c>
      <c r="S30" s="280">
        <v>54</v>
      </c>
      <c r="T30" s="249" t="s">
        <v>1422</v>
      </c>
      <c r="U30" s="258" t="s">
        <v>1380</v>
      </c>
      <c r="V30" s="245"/>
      <c r="W30" s="242" t="s">
        <v>1503</v>
      </c>
      <c r="X30" s="254" t="s">
        <v>1499</v>
      </c>
      <c r="Y30" s="252"/>
    </row>
    <row r="31" spans="1:25" ht="24" x14ac:dyDescent="0.25">
      <c r="A31" s="89" t="s">
        <v>1424</v>
      </c>
      <c r="B31" s="559" t="s">
        <v>1429</v>
      </c>
      <c r="C31" s="560" t="s">
        <v>1429</v>
      </c>
      <c r="D31" s="561" t="s">
        <v>1125</v>
      </c>
      <c r="E31" s="559" t="s">
        <v>1430</v>
      </c>
      <c r="F31" s="559" t="s">
        <v>1431</v>
      </c>
      <c r="G31" s="559" t="s">
        <v>1013</v>
      </c>
      <c r="H31" s="559" t="s">
        <v>1420</v>
      </c>
      <c r="I31" s="561">
        <v>2022</v>
      </c>
      <c r="J31" s="561" t="s">
        <v>1410</v>
      </c>
      <c r="K31" s="562">
        <v>44610</v>
      </c>
      <c r="L31" s="263" t="s">
        <v>60</v>
      </c>
      <c r="M31" s="266" t="s">
        <v>1422</v>
      </c>
      <c r="N31" s="561" t="s">
        <v>1269</v>
      </c>
      <c r="O31" s="265" t="s">
        <v>61</v>
      </c>
      <c r="P31" s="563" t="s">
        <v>34</v>
      </c>
      <c r="Q31" s="561">
        <v>1</v>
      </c>
      <c r="R31" s="557" t="s">
        <v>1667</v>
      </c>
      <c r="S31" s="564">
        <v>55</v>
      </c>
      <c r="T31" s="559" t="s">
        <v>1422</v>
      </c>
      <c r="U31" s="565" t="s">
        <v>1380</v>
      </c>
      <c r="V31" s="264"/>
      <c r="W31" s="267">
        <v>44743</v>
      </c>
      <c r="X31" s="566" t="s">
        <v>1499</v>
      </c>
      <c r="Y31" s="567"/>
    </row>
    <row r="32" spans="1:25" ht="24" x14ac:dyDescent="0.25">
      <c r="A32" s="568" t="s">
        <v>1425</v>
      </c>
      <c r="B32" s="249" t="s">
        <v>1432</v>
      </c>
      <c r="C32" s="259" t="s">
        <v>1432</v>
      </c>
      <c r="D32" s="220" t="s">
        <v>1125</v>
      </c>
      <c r="E32" s="249" t="s">
        <v>1433</v>
      </c>
      <c r="F32" s="249" t="s">
        <v>1434</v>
      </c>
      <c r="G32" s="249" t="s">
        <v>1013</v>
      </c>
      <c r="H32" s="249" t="s">
        <v>1420</v>
      </c>
      <c r="I32" s="220">
        <v>2022</v>
      </c>
      <c r="J32" s="220" t="s">
        <v>1410</v>
      </c>
      <c r="K32" s="255">
        <v>44610</v>
      </c>
      <c r="L32" s="256" t="s">
        <v>60</v>
      </c>
      <c r="M32" s="257" t="s">
        <v>1422</v>
      </c>
      <c r="N32" s="220" t="s">
        <v>1269</v>
      </c>
      <c r="O32" s="238" t="s">
        <v>61</v>
      </c>
      <c r="P32" s="251" t="s">
        <v>34</v>
      </c>
      <c r="Q32" s="220">
        <v>1</v>
      </c>
      <c r="R32" s="282" t="s">
        <v>1667</v>
      </c>
      <c r="S32" s="280">
        <v>56</v>
      </c>
      <c r="T32" s="249" t="s">
        <v>1422</v>
      </c>
      <c r="U32" s="569" t="s">
        <v>1380</v>
      </c>
      <c r="V32" s="245"/>
      <c r="W32" s="247">
        <v>44743</v>
      </c>
      <c r="X32" s="570" t="s">
        <v>1499</v>
      </c>
      <c r="Y32" s="252" t="s">
        <v>1504</v>
      </c>
    </row>
    <row r="33" spans="1:25" ht="26.25" customHeight="1" x14ac:dyDescent="0.25">
      <c r="A33" s="133" t="s">
        <v>1456</v>
      </c>
      <c r="B33" s="249"/>
      <c r="C33" s="249"/>
      <c r="D33" s="231" t="s">
        <v>1458</v>
      </c>
      <c r="E33" s="217" t="s">
        <v>148</v>
      </c>
      <c r="F33" s="217" t="s">
        <v>1457</v>
      </c>
      <c r="G33" s="260" t="s">
        <v>1459</v>
      </c>
      <c r="H33" s="231" t="s">
        <v>800</v>
      </c>
      <c r="I33" s="231">
        <v>2014</v>
      </c>
      <c r="J33" s="217"/>
      <c r="K33" s="261">
        <v>44655</v>
      </c>
      <c r="L33" s="256" t="s">
        <v>60</v>
      </c>
      <c r="M33" s="217" t="s">
        <v>1392</v>
      </c>
      <c r="N33" s="257" t="s">
        <v>1421</v>
      </c>
      <c r="O33" s="217" t="s">
        <v>1293</v>
      </c>
      <c r="P33" s="251" t="s">
        <v>34</v>
      </c>
      <c r="Q33" s="204">
        <v>8</v>
      </c>
      <c r="R33" s="282" t="s">
        <v>1667</v>
      </c>
      <c r="S33" s="236">
        <v>5</v>
      </c>
      <c r="T33" s="262" t="s">
        <v>1466</v>
      </c>
      <c r="U33" s="261" t="s">
        <v>1332</v>
      </c>
      <c r="V33" s="231"/>
      <c r="W33" s="247">
        <v>44895</v>
      </c>
      <c r="X33" s="571" t="s">
        <v>1467</v>
      </c>
      <c r="Y33" s="245" t="s">
        <v>1505</v>
      </c>
    </row>
    <row r="34" spans="1:25" ht="28.5" customHeight="1" x14ac:dyDescent="0.25">
      <c r="A34" s="133" t="s">
        <v>1460</v>
      </c>
      <c r="B34" s="572"/>
      <c r="C34" s="572"/>
      <c r="D34" s="231" t="s">
        <v>1458</v>
      </c>
      <c r="E34" s="217" t="s">
        <v>1743</v>
      </c>
      <c r="F34" s="217" t="s">
        <v>1461</v>
      </c>
      <c r="G34" s="231" t="s">
        <v>1462</v>
      </c>
      <c r="H34" s="231" t="s">
        <v>1463</v>
      </c>
      <c r="I34" s="231">
        <v>2002</v>
      </c>
      <c r="J34" s="217"/>
      <c r="K34" s="261">
        <v>44650</v>
      </c>
      <c r="L34" s="256" t="s">
        <v>60</v>
      </c>
      <c r="M34" s="217" t="s">
        <v>1392</v>
      </c>
      <c r="N34" s="257" t="s">
        <v>1421</v>
      </c>
      <c r="O34" s="217" t="s">
        <v>1464</v>
      </c>
      <c r="P34" s="231" t="s">
        <v>1465</v>
      </c>
      <c r="Q34" s="204">
        <v>6</v>
      </c>
      <c r="R34" s="282" t="s">
        <v>1667</v>
      </c>
      <c r="S34" s="236">
        <v>6</v>
      </c>
      <c r="T34" s="262" t="s">
        <v>1466</v>
      </c>
      <c r="U34" s="261" t="s">
        <v>1332</v>
      </c>
      <c r="V34" s="231"/>
      <c r="W34" s="247">
        <v>44895</v>
      </c>
      <c r="X34" s="571" t="s">
        <v>1468</v>
      </c>
      <c r="Y34" s="545">
        <v>754000</v>
      </c>
    </row>
    <row r="35" spans="1:25" x14ac:dyDescent="0.25">
      <c r="A35" s="568" t="s">
        <v>1469</v>
      </c>
      <c r="B35" s="245"/>
      <c r="C35" s="278"/>
      <c r="D35" s="222" t="s">
        <v>1470</v>
      </c>
      <c r="E35" s="238" t="s">
        <v>1471</v>
      </c>
      <c r="F35" s="271" t="s">
        <v>1472</v>
      </c>
      <c r="G35" s="238" t="s">
        <v>1170</v>
      </c>
      <c r="H35" s="272" t="s">
        <v>1473</v>
      </c>
      <c r="I35" s="222">
        <v>2022</v>
      </c>
      <c r="J35" s="218" t="s">
        <v>312</v>
      </c>
      <c r="K35" s="273">
        <v>44517</v>
      </c>
      <c r="L35" s="269" t="s">
        <v>60</v>
      </c>
      <c r="M35" s="238" t="s">
        <v>1474</v>
      </c>
      <c r="N35" s="257" t="s">
        <v>1300</v>
      </c>
      <c r="O35" s="238" t="s">
        <v>61</v>
      </c>
      <c r="P35" s="538" t="s">
        <v>34</v>
      </c>
      <c r="Q35" s="257">
        <v>1</v>
      </c>
      <c r="R35" s="282" t="s">
        <v>1667</v>
      </c>
      <c r="S35" s="278">
        <v>79</v>
      </c>
      <c r="T35" s="235"/>
      <c r="U35" s="280"/>
      <c r="V35" s="245"/>
      <c r="W35" s="247">
        <v>44895</v>
      </c>
      <c r="X35" s="270" t="s">
        <v>1506</v>
      </c>
      <c r="Y35" s="245"/>
    </row>
    <row r="36" spans="1:25" ht="24.75" x14ac:dyDescent="0.25">
      <c r="A36" s="568" t="s">
        <v>1476</v>
      </c>
      <c r="B36" s="242"/>
      <c r="C36" s="260"/>
      <c r="D36" s="231" t="s">
        <v>1458</v>
      </c>
      <c r="E36" s="218" t="s">
        <v>1477</v>
      </c>
      <c r="F36" s="218" t="s">
        <v>1478</v>
      </c>
      <c r="G36" s="260" t="s">
        <v>255</v>
      </c>
      <c r="H36" s="260" t="s">
        <v>1350</v>
      </c>
      <c r="I36" s="260">
        <v>2022</v>
      </c>
      <c r="J36" s="218" t="s">
        <v>1448</v>
      </c>
      <c r="K36" s="268">
        <v>44691</v>
      </c>
      <c r="L36" s="269" t="s">
        <v>60</v>
      </c>
      <c r="M36" s="260" t="s">
        <v>1479</v>
      </c>
      <c r="N36" s="260" t="s">
        <v>1300</v>
      </c>
      <c r="O36" s="260" t="s">
        <v>1293</v>
      </c>
      <c r="P36" s="260" t="s">
        <v>34</v>
      </c>
      <c r="Q36" s="260">
        <v>4</v>
      </c>
      <c r="R36" s="282" t="s">
        <v>1667</v>
      </c>
      <c r="S36" s="242">
        <v>7</v>
      </c>
      <c r="T36" s="231" t="s">
        <v>1480</v>
      </c>
      <c r="U36" s="260" t="s">
        <v>1346</v>
      </c>
      <c r="V36" s="242"/>
      <c r="W36" s="247">
        <v>44895</v>
      </c>
      <c r="X36" s="571" t="s">
        <v>1468</v>
      </c>
      <c r="Y36" s="242">
        <v>436.11900000000003</v>
      </c>
    </row>
    <row r="37" spans="1:25" ht="24" x14ac:dyDescent="0.25">
      <c r="A37" s="173" t="s">
        <v>1487</v>
      </c>
      <c r="B37" s="242"/>
      <c r="C37" s="260"/>
      <c r="D37" s="231" t="s">
        <v>1489</v>
      </c>
      <c r="E37" s="218" t="s">
        <v>1485</v>
      </c>
      <c r="F37" s="238" t="s">
        <v>1486</v>
      </c>
      <c r="G37" s="260" t="s">
        <v>40</v>
      </c>
      <c r="H37" s="260" t="s">
        <v>92</v>
      </c>
      <c r="I37" s="260">
        <v>2021</v>
      </c>
      <c r="J37" s="218" t="s">
        <v>1448</v>
      </c>
      <c r="K37" s="268">
        <v>44266</v>
      </c>
      <c r="L37" s="260" t="s">
        <v>60</v>
      </c>
      <c r="M37" s="260" t="s">
        <v>1650</v>
      </c>
      <c r="N37" s="260" t="s">
        <v>1300</v>
      </c>
      <c r="O37" s="260" t="s">
        <v>1293</v>
      </c>
      <c r="P37" s="260" t="s">
        <v>34</v>
      </c>
      <c r="Q37" s="260">
        <v>8</v>
      </c>
      <c r="R37" s="282" t="s">
        <v>1667</v>
      </c>
      <c r="S37" s="242">
        <v>57</v>
      </c>
      <c r="T37" s="231" t="s">
        <v>1488</v>
      </c>
      <c r="U37" s="260" t="s">
        <v>1332</v>
      </c>
      <c r="V37" s="252"/>
      <c r="W37" s="247">
        <v>44895</v>
      </c>
      <c r="X37" s="270"/>
      <c r="Y37" s="245"/>
    </row>
    <row r="38" spans="1:25" ht="24.75" x14ac:dyDescent="0.25">
      <c r="A38" s="568" t="s">
        <v>1509</v>
      </c>
      <c r="B38" s="245"/>
      <c r="C38" s="222"/>
      <c r="D38" s="276" t="s">
        <v>1458</v>
      </c>
      <c r="E38" s="218" t="s">
        <v>148</v>
      </c>
      <c r="F38" s="271" t="s">
        <v>1507</v>
      </c>
      <c r="G38" s="260" t="s">
        <v>40</v>
      </c>
      <c r="H38" s="272" t="s">
        <v>92</v>
      </c>
      <c r="I38" s="222">
        <v>1999</v>
      </c>
      <c r="J38" s="218" t="s">
        <v>1448</v>
      </c>
      <c r="K38" s="273">
        <v>44246</v>
      </c>
      <c r="L38" s="274" t="s">
        <v>74</v>
      </c>
      <c r="M38" s="272" t="s">
        <v>1510</v>
      </c>
      <c r="N38" s="272" t="s">
        <v>1300</v>
      </c>
      <c r="O38" s="272" t="s">
        <v>1293</v>
      </c>
      <c r="P38" s="272" t="s">
        <v>34</v>
      </c>
      <c r="Q38" s="222">
        <v>6</v>
      </c>
      <c r="R38" s="222" t="s">
        <v>55</v>
      </c>
      <c r="S38" s="278"/>
      <c r="T38" s="233" t="s">
        <v>1510</v>
      </c>
      <c r="U38" s="222" t="s">
        <v>1511</v>
      </c>
      <c r="V38" s="245"/>
      <c r="W38" s="247">
        <v>44895</v>
      </c>
      <c r="X38" s="270" t="s">
        <v>1524</v>
      </c>
      <c r="Y38" s="245">
        <v>0</v>
      </c>
    </row>
    <row r="39" spans="1:25" ht="24.75" x14ac:dyDescent="0.25">
      <c r="A39" s="568" t="s">
        <v>1508</v>
      </c>
      <c r="B39" s="245"/>
      <c r="C39" s="222"/>
      <c r="D39" s="231" t="s">
        <v>1458</v>
      </c>
      <c r="E39" s="218" t="s">
        <v>148</v>
      </c>
      <c r="F39" s="271" t="s">
        <v>1512</v>
      </c>
      <c r="G39" s="260" t="s">
        <v>40</v>
      </c>
      <c r="H39" s="272" t="s">
        <v>1513</v>
      </c>
      <c r="I39" s="222">
        <v>2004</v>
      </c>
      <c r="J39" s="218" t="s">
        <v>1448</v>
      </c>
      <c r="K39" s="273">
        <v>44246</v>
      </c>
      <c r="L39" s="274" t="s">
        <v>60</v>
      </c>
      <c r="M39" s="272" t="s">
        <v>1510</v>
      </c>
      <c r="N39" s="272" t="s">
        <v>1300</v>
      </c>
      <c r="O39" s="272" t="s">
        <v>1293</v>
      </c>
      <c r="P39" s="272" t="s">
        <v>34</v>
      </c>
      <c r="Q39" s="222">
        <v>8</v>
      </c>
      <c r="R39" s="222" t="s">
        <v>55</v>
      </c>
      <c r="S39" s="278"/>
      <c r="T39" s="233" t="s">
        <v>1514</v>
      </c>
      <c r="U39" s="222" t="s">
        <v>1511</v>
      </c>
      <c r="V39" s="245"/>
      <c r="W39" s="247">
        <v>44895</v>
      </c>
      <c r="X39" s="571" t="s">
        <v>1468</v>
      </c>
      <c r="Y39" s="245">
        <v>0</v>
      </c>
    </row>
    <row r="40" spans="1:25" s="59" customFormat="1" ht="24" x14ac:dyDescent="0.25">
      <c r="A40" s="173" t="s">
        <v>1515</v>
      </c>
      <c r="B40" s="242"/>
      <c r="C40" s="260"/>
      <c r="D40" s="231" t="s">
        <v>1458</v>
      </c>
      <c r="E40" s="218" t="s">
        <v>1516</v>
      </c>
      <c r="F40" s="218" t="s">
        <v>1520</v>
      </c>
      <c r="G40" s="231" t="s">
        <v>1521</v>
      </c>
      <c r="H40" s="260" t="s">
        <v>1522</v>
      </c>
      <c r="I40" s="260">
        <v>2022</v>
      </c>
      <c r="J40" s="218" t="s">
        <v>1519</v>
      </c>
      <c r="K40" s="268">
        <v>44895</v>
      </c>
      <c r="L40" s="260" t="s">
        <v>60</v>
      </c>
      <c r="M40" s="260" t="s">
        <v>1392</v>
      </c>
      <c r="N40" s="260" t="s">
        <v>1300</v>
      </c>
      <c r="O40" s="260" t="s">
        <v>1293</v>
      </c>
      <c r="P40" s="260" t="s">
        <v>34</v>
      </c>
      <c r="Q40" s="260">
        <v>4</v>
      </c>
      <c r="R40" s="282" t="s">
        <v>1667</v>
      </c>
      <c r="S40" s="242">
        <v>8</v>
      </c>
      <c r="T40" s="231" t="s">
        <v>1523</v>
      </c>
      <c r="U40" s="260" t="s">
        <v>1332</v>
      </c>
      <c r="V40" s="242"/>
      <c r="W40" s="247">
        <v>44895</v>
      </c>
      <c r="X40" s="231" t="s">
        <v>1524</v>
      </c>
      <c r="Y40" s="275">
        <v>277790</v>
      </c>
    </row>
    <row r="41" spans="1:25" s="59" customFormat="1" ht="36" x14ac:dyDescent="0.25">
      <c r="A41" s="173" t="s">
        <v>1525</v>
      </c>
      <c r="B41" s="242"/>
      <c r="C41" s="260"/>
      <c r="D41" s="231" t="s">
        <v>1528</v>
      </c>
      <c r="E41" s="218" t="s">
        <v>1529</v>
      </c>
      <c r="F41" s="218" t="s">
        <v>1526</v>
      </c>
      <c r="G41" s="260" t="s">
        <v>1530</v>
      </c>
      <c r="H41" s="260" t="s">
        <v>1527</v>
      </c>
      <c r="I41" s="260">
        <v>2023</v>
      </c>
      <c r="J41" s="218" t="s">
        <v>1448</v>
      </c>
      <c r="K41" s="268">
        <v>44741</v>
      </c>
      <c r="L41" s="260" t="s">
        <v>60</v>
      </c>
      <c r="M41" s="260" t="s">
        <v>1392</v>
      </c>
      <c r="N41" s="260" t="s">
        <v>1300</v>
      </c>
      <c r="O41" s="260" t="s">
        <v>1293</v>
      </c>
      <c r="P41" s="260" t="s">
        <v>34</v>
      </c>
      <c r="Q41" s="260">
        <v>4</v>
      </c>
      <c r="R41" s="282" t="s">
        <v>1667</v>
      </c>
      <c r="S41" s="242">
        <v>80</v>
      </c>
      <c r="T41" s="231" t="s">
        <v>1531</v>
      </c>
      <c r="U41" s="260" t="s">
        <v>1332</v>
      </c>
      <c r="V41" s="242"/>
      <c r="W41" s="247">
        <v>44895</v>
      </c>
      <c r="X41" s="236" t="s">
        <v>1532</v>
      </c>
      <c r="Y41" s="275">
        <v>474900</v>
      </c>
    </row>
    <row r="42" spans="1:25" ht="60.75" x14ac:dyDescent="0.25">
      <c r="A42" s="568" t="s">
        <v>1533</v>
      </c>
      <c r="B42" s="245"/>
      <c r="C42" s="222"/>
      <c r="D42" s="276" t="s">
        <v>1537</v>
      </c>
      <c r="E42" s="218" t="s">
        <v>1534</v>
      </c>
      <c r="F42" s="271" t="s">
        <v>1535</v>
      </c>
      <c r="G42" s="260" t="s">
        <v>1530</v>
      </c>
      <c r="H42" s="272" t="s">
        <v>1527</v>
      </c>
      <c r="I42" s="222">
        <v>2023</v>
      </c>
      <c r="J42" s="218" t="s">
        <v>1448</v>
      </c>
      <c r="K42" s="273">
        <v>44739</v>
      </c>
      <c r="L42" s="274" t="s">
        <v>60</v>
      </c>
      <c r="M42" s="272" t="s">
        <v>1392</v>
      </c>
      <c r="N42" s="272" t="s">
        <v>1300</v>
      </c>
      <c r="O42" s="272" t="s">
        <v>1293</v>
      </c>
      <c r="P42" s="272" t="s">
        <v>34</v>
      </c>
      <c r="Q42" s="222">
        <v>4</v>
      </c>
      <c r="R42" s="282" t="s">
        <v>1667</v>
      </c>
      <c r="S42" s="242">
        <v>81</v>
      </c>
      <c r="T42" s="233" t="s">
        <v>1392</v>
      </c>
      <c r="U42" s="222" t="s">
        <v>1332</v>
      </c>
      <c r="V42" s="245"/>
      <c r="W42" s="247">
        <v>44895</v>
      </c>
      <c r="X42" s="277" t="s">
        <v>1536</v>
      </c>
      <c r="Y42" s="573">
        <v>474900</v>
      </c>
    </row>
    <row r="43" spans="1:25" ht="24" x14ac:dyDescent="0.25">
      <c r="A43" s="568" t="s">
        <v>1639</v>
      </c>
      <c r="B43" s="245"/>
      <c r="C43" s="278"/>
      <c r="D43" s="278" t="s">
        <v>1684</v>
      </c>
      <c r="E43" s="221" t="s">
        <v>1633</v>
      </c>
      <c r="F43" s="279" t="s">
        <v>1634</v>
      </c>
      <c r="G43" s="242" t="s">
        <v>1640</v>
      </c>
      <c r="H43" s="245" t="s">
        <v>50</v>
      </c>
      <c r="I43" s="278">
        <v>2016</v>
      </c>
      <c r="J43" s="221" t="s">
        <v>1641</v>
      </c>
      <c r="K43" s="516">
        <v>44047</v>
      </c>
      <c r="L43" s="252" t="s">
        <v>74</v>
      </c>
      <c r="M43" s="245" t="s">
        <v>1650</v>
      </c>
      <c r="N43" s="245" t="s">
        <v>74</v>
      </c>
      <c r="O43" s="245" t="s">
        <v>1636</v>
      </c>
      <c r="P43" s="245" t="s">
        <v>1637</v>
      </c>
      <c r="Q43" s="278">
        <v>8</v>
      </c>
      <c r="R43" s="278" t="s">
        <v>55</v>
      </c>
      <c r="S43" s="278"/>
      <c r="T43" s="235" t="s">
        <v>1642</v>
      </c>
      <c r="U43" s="280" t="s">
        <v>1346</v>
      </c>
      <c r="V43" s="245"/>
      <c r="W43" s="242" t="s">
        <v>1677</v>
      </c>
      <c r="X43" s="270" t="s">
        <v>1643</v>
      </c>
      <c r="Y43" s="245" t="s">
        <v>1635</v>
      </c>
    </row>
    <row r="44" spans="1:25" ht="24" x14ac:dyDescent="0.25">
      <c r="A44" s="568" t="s">
        <v>1656</v>
      </c>
      <c r="B44" s="39" t="s">
        <v>1673</v>
      </c>
      <c r="C44" s="90"/>
      <c r="D44" s="231" t="s">
        <v>1668</v>
      </c>
      <c r="E44" s="218" t="s">
        <v>1660</v>
      </c>
      <c r="F44" s="238" t="s">
        <v>1670</v>
      </c>
      <c r="G44" s="249" t="s">
        <v>58</v>
      </c>
      <c r="H44" s="249" t="s">
        <v>1671</v>
      </c>
      <c r="I44" s="220">
        <v>2022</v>
      </c>
      <c r="J44" s="220" t="s">
        <v>1519</v>
      </c>
      <c r="K44" s="250" t="s">
        <v>1676</v>
      </c>
      <c r="L44" s="281" t="s">
        <v>60</v>
      </c>
      <c r="M44" s="220" t="s">
        <v>1392</v>
      </c>
      <c r="N44" s="220" t="s">
        <v>1269</v>
      </c>
      <c r="O44" s="238" t="s">
        <v>61</v>
      </c>
      <c r="P44" s="251" t="s">
        <v>34</v>
      </c>
      <c r="Q44" s="220">
        <v>1</v>
      </c>
      <c r="R44" s="219" t="s">
        <v>1295</v>
      </c>
      <c r="S44" s="236">
        <v>85</v>
      </c>
      <c r="T44" s="246" t="s">
        <v>1392</v>
      </c>
      <c r="U44" s="249" t="s">
        <v>1332</v>
      </c>
      <c r="W44" s="502">
        <v>44895</v>
      </c>
      <c r="X44" s="149"/>
      <c r="Y44" s="39"/>
    </row>
    <row r="45" spans="1:25" ht="24" x14ac:dyDescent="0.25">
      <c r="A45" s="568" t="s">
        <v>1665</v>
      </c>
      <c r="B45" s="39" t="s">
        <v>1674</v>
      </c>
      <c r="C45" s="90"/>
      <c r="D45" s="231" t="s">
        <v>1668</v>
      </c>
      <c r="E45" s="218" t="s">
        <v>1661</v>
      </c>
      <c r="F45" s="238" t="s">
        <v>1672</v>
      </c>
      <c r="G45" s="249" t="s">
        <v>58</v>
      </c>
      <c r="H45" s="249" t="s">
        <v>1671</v>
      </c>
      <c r="I45" s="220">
        <v>2022</v>
      </c>
      <c r="J45" s="220" t="s">
        <v>1519</v>
      </c>
      <c r="K45" s="250">
        <v>44792</v>
      </c>
      <c r="L45" s="281" t="s">
        <v>60</v>
      </c>
      <c r="M45" s="220" t="s">
        <v>1392</v>
      </c>
      <c r="N45" s="220" t="s">
        <v>1269</v>
      </c>
      <c r="O45" s="238" t="s">
        <v>61</v>
      </c>
      <c r="P45" s="251" t="s">
        <v>34</v>
      </c>
      <c r="Q45" s="220">
        <v>1</v>
      </c>
      <c r="R45" s="219" t="s">
        <v>1295</v>
      </c>
      <c r="S45" s="236">
        <v>83</v>
      </c>
      <c r="T45" s="246" t="s">
        <v>1392</v>
      </c>
      <c r="U45" s="249" t="s">
        <v>1332</v>
      </c>
      <c r="W45" s="502">
        <v>44895</v>
      </c>
      <c r="X45" s="149"/>
      <c r="Y45" s="39"/>
    </row>
    <row r="46" spans="1:25" ht="24" x14ac:dyDescent="0.25">
      <c r="A46" s="568" t="s">
        <v>1666</v>
      </c>
      <c r="B46" s="39" t="s">
        <v>1675</v>
      </c>
      <c r="C46" s="90"/>
      <c r="D46" s="231" t="s">
        <v>1668</v>
      </c>
      <c r="E46" s="218" t="s">
        <v>1669</v>
      </c>
      <c r="F46" s="238" t="s">
        <v>1664</v>
      </c>
      <c r="G46" s="249" t="s">
        <v>58</v>
      </c>
      <c r="H46" s="249" t="s">
        <v>1671</v>
      </c>
      <c r="I46" s="220">
        <v>2022</v>
      </c>
      <c r="J46" s="220" t="s">
        <v>1519</v>
      </c>
      <c r="K46" s="250">
        <v>44813</v>
      </c>
      <c r="L46" s="281" t="s">
        <v>60</v>
      </c>
      <c r="M46" s="220" t="s">
        <v>1392</v>
      </c>
      <c r="N46" s="220" t="s">
        <v>1269</v>
      </c>
      <c r="O46" s="238" t="s">
        <v>61</v>
      </c>
      <c r="P46" s="251" t="s">
        <v>34</v>
      </c>
      <c r="Q46" s="220">
        <v>1</v>
      </c>
      <c r="R46" s="219" t="s">
        <v>1295</v>
      </c>
      <c r="S46" s="236">
        <v>84</v>
      </c>
      <c r="T46" s="246" t="s">
        <v>1392</v>
      </c>
      <c r="U46" s="249" t="s">
        <v>1332</v>
      </c>
      <c r="W46" s="502">
        <v>44895</v>
      </c>
      <c r="X46" s="149"/>
      <c r="Y46" s="39"/>
    </row>
    <row r="47" spans="1:25" x14ac:dyDescent="0.25">
      <c r="A47" s="568" t="s">
        <v>1680</v>
      </c>
      <c r="B47" s="39" t="s">
        <v>1682</v>
      </c>
      <c r="C47" s="524"/>
      <c r="D47" s="524"/>
      <c r="E47" s="525" t="s">
        <v>1681</v>
      </c>
      <c r="F47" s="526" t="s">
        <v>1683</v>
      </c>
      <c r="G47" s="527" t="s">
        <v>195</v>
      </c>
      <c r="H47" s="528" t="s">
        <v>1518</v>
      </c>
      <c r="I47" s="524">
        <v>2022</v>
      </c>
      <c r="J47" s="525" t="s">
        <v>1685</v>
      </c>
      <c r="K47" s="529">
        <v>44790</v>
      </c>
      <c r="L47" s="530" t="s">
        <v>60</v>
      </c>
      <c r="M47" s="528" t="s">
        <v>1392</v>
      </c>
      <c r="N47" s="528" t="s">
        <v>1269</v>
      </c>
      <c r="O47" s="528" t="s">
        <v>1293</v>
      </c>
      <c r="P47" s="528" t="s">
        <v>1637</v>
      </c>
      <c r="Q47" s="524">
        <v>4</v>
      </c>
      <c r="R47" s="524"/>
      <c r="S47" s="524"/>
      <c r="T47" s="145"/>
      <c r="U47" s="531"/>
      <c r="W47" s="533"/>
      <c r="X47" s="149"/>
      <c r="Y47" s="39"/>
    </row>
    <row r="48" spans="1:25" x14ac:dyDescent="0.25">
      <c r="A48" s="568" t="s">
        <v>1686</v>
      </c>
      <c r="B48" s="39" t="s">
        <v>467</v>
      </c>
      <c r="C48" s="90"/>
      <c r="D48" s="541" t="s">
        <v>1726</v>
      </c>
      <c r="E48" s="532" t="s">
        <v>1687</v>
      </c>
      <c r="F48" s="526" t="s">
        <v>1688</v>
      </c>
      <c r="G48" s="533" t="s">
        <v>195</v>
      </c>
      <c r="H48" s="534" t="s">
        <v>1518</v>
      </c>
      <c r="I48" s="90">
        <v>2022</v>
      </c>
      <c r="J48" s="535" t="s">
        <v>1685</v>
      </c>
      <c r="K48" s="536">
        <v>44790</v>
      </c>
      <c r="L48" s="537" t="s">
        <v>60</v>
      </c>
      <c r="M48" s="257" t="s">
        <v>1392</v>
      </c>
      <c r="N48" s="257" t="s">
        <v>1269</v>
      </c>
      <c r="O48" s="238" t="s">
        <v>1636</v>
      </c>
      <c r="P48" s="538" t="s">
        <v>1637</v>
      </c>
      <c r="Q48" s="90">
        <v>4</v>
      </c>
      <c r="R48" s="90" t="s">
        <v>1720</v>
      </c>
      <c r="S48" s="90">
        <v>96</v>
      </c>
      <c r="T48" s="48" t="s">
        <v>1720</v>
      </c>
      <c r="U48" s="539" t="s">
        <v>1332</v>
      </c>
      <c r="W48" s="502">
        <v>45077</v>
      </c>
      <c r="X48" s="574" t="s">
        <v>1725</v>
      </c>
      <c r="Y48" s="39" t="s">
        <v>1724</v>
      </c>
    </row>
    <row r="49" spans="1:25" x14ac:dyDescent="0.25">
      <c r="A49" s="568" t="s">
        <v>1689</v>
      </c>
      <c r="B49" s="39" t="s">
        <v>1690</v>
      </c>
      <c r="C49" s="90"/>
      <c r="D49" s="90"/>
      <c r="E49" s="532" t="s">
        <v>1691</v>
      </c>
      <c r="F49" s="526" t="s">
        <v>1692</v>
      </c>
      <c r="G49" s="533" t="s">
        <v>195</v>
      </c>
      <c r="H49" s="534" t="s">
        <v>1518</v>
      </c>
      <c r="I49" s="90">
        <v>2022</v>
      </c>
      <c r="J49" s="535" t="s">
        <v>1685</v>
      </c>
      <c r="K49" s="536">
        <v>44799</v>
      </c>
      <c r="L49" s="537" t="s">
        <v>60</v>
      </c>
      <c r="M49" s="257" t="s">
        <v>1392</v>
      </c>
      <c r="N49" s="257" t="s">
        <v>1269</v>
      </c>
      <c r="O49" s="238" t="s">
        <v>1636</v>
      </c>
      <c r="P49" s="538" t="s">
        <v>1637</v>
      </c>
      <c r="Q49" s="90">
        <v>4</v>
      </c>
      <c r="R49" s="90"/>
      <c r="S49" s="90"/>
      <c r="T49" s="48"/>
      <c r="U49" s="539"/>
      <c r="W49" s="533"/>
      <c r="X49" s="149"/>
      <c r="Y49" s="39"/>
    </row>
    <row r="50" spans="1:25" x14ac:dyDescent="0.25">
      <c r="A50" s="568" t="s">
        <v>1693</v>
      </c>
      <c r="B50" s="39" t="s">
        <v>1694</v>
      </c>
      <c r="C50" s="90"/>
      <c r="D50" s="541" t="s">
        <v>1728</v>
      </c>
      <c r="E50" s="532" t="s">
        <v>1695</v>
      </c>
      <c r="F50" s="526" t="s">
        <v>1696</v>
      </c>
      <c r="G50" s="533" t="s">
        <v>195</v>
      </c>
      <c r="H50" s="534" t="s">
        <v>1518</v>
      </c>
      <c r="I50" s="90">
        <v>2022</v>
      </c>
      <c r="J50" s="535" t="s">
        <v>1685</v>
      </c>
      <c r="K50" s="536">
        <v>44799</v>
      </c>
      <c r="L50" s="537" t="s">
        <v>60</v>
      </c>
      <c r="M50" s="257" t="s">
        <v>1392</v>
      </c>
      <c r="N50" s="257" t="s">
        <v>1269</v>
      </c>
      <c r="O50" s="238" t="s">
        <v>1636</v>
      </c>
      <c r="P50" s="538" t="s">
        <v>1637</v>
      </c>
      <c r="Q50" s="90">
        <v>4</v>
      </c>
      <c r="R50" s="90" t="s">
        <v>1720</v>
      </c>
      <c r="S50" s="90">
        <v>93</v>
      </c>
      <c r="T50" s="48" t="s">
        <v>1720</v>
      </c>
      <c r="U50" s="539" t="s">
        <v>1332</v>
      </c>
      <c r="W50" s="502">
        <v>45077</v>
      </c>
      <c r="X50" s="149" t="s">
        <v>1727</v>
      </c>
      <c r="Y50" s="39" t="s">
        <v>1724</v>
      </c>
    </row>
    <row r="51" spans="1:25" x14ac:dyDescent="0.25">
      <c r="A51" s="568" t="s">
        <v>1697</v>
      </c>
      <c r="B51" s="39" t="s">
        <v>1698</v>
      </c>
      <c r="C51" s="90"/>
      <c r="D51" s="90" t="s">
        <v>1729</v>
      </c>
      <c r="E51" s="532" t="s">
        <v>1699</v>
      </c>
      <c r="F51" s="526" t="s">
        <v>1700</v>
      </c>
      <c r="G51" s="533" t="s">
        <v>195</v>
      </c>
      <c r="H51" s="534" t="s">
        <v>1518</v>
      </c>
      <c r="I51" s="90">
        <v>2022</v>
      </c>
      <c r="J51" s="535" t="s">
        <v>1685</v>
      </c>
      <c r="K51" s="536">
        <v>44799</v>
      </c>
      <c r="L51" s="537" t="s">
        <v>60</v>
      </c>
      <c r="M51" s="257" t="s">
        <v>1392</v>
      </c>
      <c r="N51" s="257" t="s">
        <v>1269</v>
      </c>
      <c r="O51" s="238" t="s">
        <v>1293</v>
      </c>
      <c r="P51" s="538" t="s">
        <v>1637</v>
      </c>
      <c r="Q51" s="90">
        <v>4</v>
      </c>
      <c r="R51" s="90" t="s">
        <v>1295</v>
      </c>
      <c r="S51" s="90">
        <v>98</v>
      </c>
      <c r="T51" s="48" t="s">
        <v>1720</v>
      </c>
      <c r="U51" s="539" t="s">
        <v>1332</v>
      </c>
      <c r="W51" s="502">
        <v>45077</v>
      </c>
      <c r="X51" s="149" t="s">
        <v>1730</v>
      </c>
      <c r="Y51" s="39" t="s">
        <v>1724</v>
      </c>
    </row>
    <row r="52" spans="1:25" x14ac:dyDescent="0.25">
      <c r="A52" s="568" t="s">
        <v>1701</v>
      </c>
      <c r="B52" s="39" t="s">
        <v>1702</v>
      </c>
      <c r="C52" s="90"/>
      <c r="D52" s="90"/>
      <c r="E52" s="532" t="s">
        <v>1703</v>
      </c>
      <c r="F52" s="526" t="s">
        <v>1704</v>
      </c>
      <c r="G52" s="533" t="s">
        <v>195</v>
      </c>
      <c r="H52" s="534" t="s">
        <v>1518</v>
      </c>
      <c r="I52" s="90">
        <v>2022</v>
      </c>
      <c r="J52" s="535" t="s">
        <v>1685</v>
      </c>
      <c r="K52" s="536">
        <v>44790</v>
      </c>
      <c r="L52" s="537" t="s">
        <v>60</v>
      </c>
      <c r="M52" s="257" t="s">
        <v>1392</v>
      </c>
      <c r="N52" s="257" t="s">
        <v>1269</v>
      </c>
      <c r="O52" s="238" t="s">
        <v>1293</v>
      </c>
      <c r="P52" s="538" t="s">
        <v>1637</v>
      </c>
      <c r="Q52" s="90">
        <v>4</v>
      </c>
      <c r="R52" s="90"/>
      <c r="S52" s="90"/>
      <c r="T52" s="48"/>
      <c r="U52" s="539"/>
      <c r="W52" s="533"/>
      <c r="X52" s="149"/>
      <c r="Y52" s="39"/>
    </row>
    <row r="53" spans="1:25" x14ac:dyDescent="0.25">
      <c r="A53" s="568" t="s">
        <v>1705</v>
      </c>
      <c r="B53" s="39" t="s">
        <v>1706</v>
      </c>
      <c r="C53" s="90"/>
      <c r="D53" s="90" t="s">
        <v>1755</v>
      </c>
      <c r="E53" s="532" t="s">
        <v>1707</v>
      </c>
      <c r="F53" s="526" t="s">
        <v>1708</v>
      </c>
      <c r="G53" s="533" t="s">
        <v>195</v>
      </c>
      <c r="H53" s="534" t="s">
        <v>1518</v>
      </c>
      <c r="I53" s="90">
        <v>2022</v>
      </c>
      <c r="J53" s="535" t="s">
        <v>1685</v>
      </c>
      <c r="K53" s="536">
        <v>44790</v>
      </c>
      <c r="L53" s="537" t="s">
        <v>60</v>
      </c>
      <c r="M53" s="257" t="s">
        <v>1392</v>
      </c>
      <c r="N53" s="257" t="s">
        <v>1269</v>
      </c>
      <c r="O53" s="238" t="s">
        <v>1293</v>
      </c>
      <c r="P53" s="538" t="s">
        <v>1637</v>
      </c>
      <c r="Q53" s="90">
        <v>4</v>
      </c>
      <c r="R53" s="90" t="s">
        <v>1295</v>
      </c>
      <c r="S53" s="90">
        <v>91</v>
      </c>
      <c r="T53" s="48" t="s">
        <v>1720</v>
      </c>
      <c r="U53" s="539" t="s">
        <v>1332</v>
      </c>
      <c r="W53" s="502">
        <v>45077</v>
      </c>
      <c r="X53" s="149" t="s">
        <v>1732</v>
      </c>
      <c r="Y53" s="39" t="s">
        <v>1724</v>
      </c>
    </row>
    <row r="54" spans="1:25" x14ac:dyDescent="0.25">
      <c r="A54" s="568" t="s">
        <v>1709</v>
      </c>
      <c r="B54" s="39" t="s">
        <v>716</v>
      </c>
      <c r="C54" s="541"/>
      <c r="D54" s="541" t="s">
        <v>1721</v>
      </c>
      <c r="E54" s="542" t="s">
        <v>1710</v>
      </c>
      <c r="F54" s="526" t="s">
        <v>1711</v>
      </c>
      <c r="G54" s="533" t="s">
        <v>195</v>
      </c>
      <c r="H54" s="534" t="s">
        <v>1518</v>
      </c>
      <c r="I54" s="90">
        <v>2022</v>
      </c>
      <c r="J54" s="535" t="s">
        <v>1685</v>
      </c>
      <c r="K54" s="536">
        <v>44790</v>
      </c>
      <c r="L54" s="537" t="s">
        <v>60</v>
      </c>
      <c r="M54" s="257" t="s">
        <v>1392</v>
      </c>
      <c r="N54" s="257" t="s">
        <v>1446</v>
      </c>
      <c r="O54" s="238" t="s">
        <v>1293</v>
      </c>
      <c r="P54" s="538" t="s">
        <v>1637</v>
      </c>
      <c r="Q54" s="90">
        <v>4</v>
      </c>
      <c r="R54" s="90" t="s">
        <v>1295</v>
      </c>
      <c r="S54" s="90">
        <v>92</v>
      </c>
      <c r="T54" s="48" t="s">
        <v>1720</v>
      </c>
      <c r="U54" s="539" t="s">
        <v>1332</v>
      </c>
      <c r="W54" s="502">
        <v>45077</v>
      </c>
      <c r="X54" s="149" t="s">
        <v>1722</v>
      </c>
      <c r="Y54" s="39" t="s">
        <v>1724</v>
      </c>
    </row>
    <row r="55" spans="1:25" x14ac:dyDescent="0.25">
      <c r="A55" s="568" t="s">
        <v>1712</v>
      </c>
      <c r="B55" s="39" t="s">
        <v>580</v>
      </c>
      <c r="C55" s="90"/>
      <c r="D55" s="541" t="s">
        <v>1452</v>
      </c>
      <c r="E55" s="532" t="s">
        <v>1713</v>
      </c>
      <c r="F55" s="526" t="s">
        <v>1714</v>
      </c>
      <c r="G55" s="533" t="s">
        <v>138</v>
      </c>
      <c r="H55" s="534" t="s">
        <v>1518</v>
      </c>
      <c r="I55" s="90">
        <v>2022</v>
      </c>
      <c r="J55" s="535" t="s">
        <v>1685</v>
      </c>
      <c r="K55" s="536">
        <v>44799</v>
      </c>
      <c r="L55" s="537" t="s">
        <v>60</v>
      </c>
      <c r="M55" s="257" t="s">
        <v>1392</v>
      </c>
      <c r="N55" s="257" t="s">
        <v>1446</v>
      </c>
      <c r="O55" s="238" t="s">
        <v>1636</v>
      </c>
      <c r="P55" s="538" t="s">
        <v>1637</v>
      </c>
      <c r="Q55" s="90">
        <v>4</v>
      </c>
      <c r="R55" s="90" t="s">
        <v>1295</v>
      </c>
      <c r="S55" s="90">
        <v>90</v>
      </c>
      <c r="T55" s="48" t="s">
        <v>1720</v>
      </c>
      <c r="U55" s="539" t="s">
        <v>1332</v>
      </c>
      <c r="W55" s="502">
        <v>45077</v>
      </c>
      <c r="X55" s="149" t="s">
        <v>1723</v>
      </c>
      <c r="Y55" s="39" t="s">
        <v>1724</v>
      </c>
    </row>
    <row r="56" spans="1:25" x14ac:dyDescent="0.25">
      <c r="A56" s="568" t="s">
        <v>1715</v>
      </c>
      <c r="B56" s="39" t="s">
        <v>1716</v>
      </c>
      <c r="C56" s="90"/>
      <c r="D56" s="90" t="s">
        <v>1754</v>
      </c>
      <c r="E56" s="532" t="s">
        <v>1717</v>
      </c>
      <c r="F56" s="526" t="s">
        <v>1718</v>
      </c>
      <c r="G56" s="533" t="s">
        <v>195</v>
      </c>
      <c r="H56" s="534" t="s">
        <v>1518</v>
      </c>
      <c r="I56" s="90">
        <v>2022</v>
      </c>
      <c r="J56" s="535" t="s">
        <v>1685</v>
      </c>
      <c r="K56" s="536">
        <v>44799</v>
      </c>
      <c r="L56" s="537" t="s">
        <v>60</v>
      </c>
      <c r="M56" s="257" t="s">
        <v>1392</v>
      </c>
      <c r="N56" s="257" t="s">
        <v>1269</v>
      </c>
      <c r="O56" s="238" t="s">
        <v>1636</v>
      </c>
      <c r="P56" s="538" t="s">
        <v>1637</v>
      </c>
      <c r="Q56" s="90">
        <v>4</v>
      </c>
      <c r="R56" s="90" t="s">
        <v>1295</v>
      </c>
      <c r="S56" s="90">
        <v>89</v>
      </c>
      <c r="T56" s="48" t="s">
        <v>1720</v>
      </c>
      <c r="U56" s="539" t="s">
        <v>1332</v>
      </c>
      <c r="W56" s="502">
        <v>45077</v>
      </c>
      <c r="X56" s="149" t="s">
        <v>1731</v>
      </c>
      <c r="Y56" s="39" t="s">
        <v>1724</v>
      </c>
    </row>
    <row r="57" spans="1:25" x14ac:dyDescent="0.25">
      <c r="A57" s="141" t="s">
        <v>1746</v>
      </c>
      <c r="B57" s="39" t="s">
        <v>1747</v>
      </c>
      <c r="C57" s="90"/>
      <c r="D57" s="231" t="s">
        <v>1668</v>
      </c>
      <c r="E57" s="532" t="s">
        <v>1751</v>
      </c>
      <c r="F57" s="526" t="s">
        <v>1748</v>
      </c>
      <c r="G57" s="533" t="s">
        <v>40</v>
      </c>
      <c r="H57" s="534" t="s">
        <v>1752</v>
      </c>
      <c r="I57" s="90">
        <v>2022</v>
      </c>
      <c r="J57" s="535" t="s">
        <v>1753</v>
      </c>
      <c r="K57" s="536">
        <v>44896</v>
      </c>
      <c r="L57" s="537" t="s">
        <v>60</v>
      </c>
      <c r="M57" s="257" t="s">
        <v>1392</v>
      </c>
      <c r="N57" s="257" t="s">
        <v>1446</v>
      </c>
      <c r="O57" s="238" t="s">
        <v>1636</v>
      </c>
      <c r="P57" s="538" t="s">
        <v>1294</v>
      </c>
      <c r="Q57" s="90">
        <v>4</v>
      </c>
      <c r="R57" s="90" t="s">
        <v>1295</v>
      </c>
      <c r="S57" s="90"/>
      <c r="T57" s="48"/>
      <c r="U57" s="539" t="s">
        <v>1332</v>
      </c>
      <c r="W57" s="502">
        <v>45077</v>
      </c>
      <c r="X57" s="149" t="s">
        <v>1645</v>
      </c>
      <c r="Y57" s="575">
        <v>600152</v>
      </c>
    </row>
    <row r="58" spans="1:25" x14ac:dyDescent="0.25">
      <c r="V58" s="172"/>
    </row>
  </sheetData>
  <autoFilter ref="A1:Y5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opLeftCell="A250" zoomScale="80" zoomScaleNormal="80" workbookViewId="0">
      <selection activeCell="J2" sqref="J2"/>
    </sheetView>
  </sheetViews>
  <sheetFormatPr baseColWidth="10" defaultRowHeight="15" x14ac:dyDescent="0.25"/>
  <cols>
    <col min="1" max="1" width="9.42578125" style="89" customWidth="1"/>
    <col min="2" max="2" width="19.7109375" style="91" customWidth="1"/>
    <col min="3" max="3" width="11.42578125" style="39"/>
    <col min="4" max="4" width="21.28515625" customWidth="1"/>
    <col min="6" max="6" width="11.42578125" style="91"/>
    <col min="7" max="7" width="11.140625" customWidth="1"/>
    <col min="8" max="8" width="26.140625" customWidth="1"/>
    <col min="9" max="9" width="12.28515625" customWidth="1"/>
    <col min="14" max="14" width="13.5703125" customWidth="1"/>
  </cols>
  <sheetData>
    <row r="1" spans="1:15" s="3" customFormat="1" ht="57.75" customHeight="1" x14ac:dyDescent="0.25">
      <c r="A1" s="52" t="s">
        <v>0</v>
      </c>
      <c r="B1" s="92" t="s">
        <v>3</v>
      </c>
      <c r="C1" s="4" t="s">
        <v>4</v>
      </c>
      <c r="D1" s="115" t="s">
        <v>5</v>
      </c>
      <c r="E1" s="53" t="s">
        <v>6</v>
      </c>
      <c r="F1" s="54" t="s">
        <v>1184</v>
      </c>
      <c r="G1" s="4" t="s">
        <v>8</v>
      </c>
      <c r="H1" s="53" t="s">
        <v>12</v>
      </c>
      <c r="I1" s="4" t="s">
        <v>1185</v>
      </c>
      <c r="J1" s="4" t="s">
        <v>1186</v>
      </c>
      <c r="K1" s="4" t="s">
        <v>1187</v>
      </c>
      <c r="M1" s="10" t="s">
        <v>1188</v>
      </c>
      <c r="N1" s="55" t="s">
        <v>1189</v>
      </c>
      <c r="O1" s="10" t="s">
        <v>1190</v>
      </c>
    </row>
    <row r="2" spans="1:15" s="12" customFormat="1" ht="22.5" customHeight="1" x14ac:dyDescent="0.25">
      <c r="A2" s="56" t="s">
        <v>23</v>
      </c>
      <c r="B2" s="93" t="s">
        <v>25</v>
      </c>
      <c r="C2" s="6" t="s">
        <v>26</v>
      </c>
      <c r="D2" s="57" t="s">
        <v>27</v>
      </c>
      <c r="E2" s="5" t="s">
        <v>28</v>
      </c>
      <c r="F2" s="6" t="s">
        <v>29</v>
      </c>
      <c r="G2" s="6">
        <v>2004</v>
      </c>
      <c r="H2" s="5" t="s">
        <v>1191</v>
      </c>
      <c r="I2" s="58">
        <v>835</v>
      </c>
      <c r="J2" s="58"/>
      <c r="K2" s="58">
        <f t="shared" ref="K2:K20" si="0">SUM(I2:I2)</f>
        <v>835</v>
      </c>
      <c r="L2" s="59">
        <v>1</v>
      </c>
      <c r="M2" s="59"/>
      <c r="N2" s="60"/>
      <c r="O2" s="61"/>
    </row>
    <row r="3" spans="1:15" ht="22.5" x14ac:dyDescent="0.25">
      <c r="A3" s="56" t="s">
        <v>36</v>
      </c>
      <c r="B3" s="94" t="s">
        <v>25</v>
      </c>
      <c r="C3" s="14" t="s">
        <v>38</v>
      </c>
      <c r="D3" s="116" t="s">
        <v>39</v>
      </c>
      <c r="E3" s="14" t="s">
        <v>40</v>
      </c>
      <c r="F3" s="13" t="s">
        <v>41</v>
      </c>
      <c r="G3" s="14">
        <v>2007</v>
      </c>
      <c r="H3" s="14"/>
      <c r="I3" s="58">
        <v>839</v>
      </c>
      <c r="J3" s="58"/>
      <c r="K3" s="58">
        <f t="shared" si="0"/>
        <v>839</v>
      </c>
      <c r="L3" s="59">
        <v>1</v>
      </c>
      <c r="M3" s="59"/>
      <c r="N3" s="59" t="s">
        <v>1192</v>
      </c>
      <c r="O3" s="62"/>
    </row>
    <row r="4" spans="1:15" ht="22.5" customHeight="1" x14ac:dyDescent="0.25">
      <c r="A4" s="56" t="s">
        <v>45</v>
      </c>
      <c r="B4" s="95" t="s">
        <v>47</v>
      </c>
      <c r="C4" s="63" t="s">
        <v>48</v>
      </c>
      <c r="D4" s="117" t="s">
        <v>49</v>
      </c>
      <c r="E4" s="6" t="s">
        <v>50</v>
      </c>
      <c r="F4" s="5" t="s">
        <v>51</v>
      </c>
      <c r="G4" s="6">
        <v>2010</v>
      </c>
      <c r="H4" s="6"/>
      <c r="I4" s="58">
        <v>839</v>
      </c>
      <c r="J4" s="58"/>
      <c r="K4" s="58">
        <f t="shared" si="0"/>
        <v>839</v>
      </c>
      <c r="L4" s="59">
        <v>1</v>
      </c>
      <c r="M4" s="59"/>
      <c r="N4" s="59" t="s">
        <v>1192</v>
      </c>
    </row>
    <row r="5" spans="1:15" s="12" customFormat="1" ht="21.75" customHeight="1" x14ac:dyDescent="0.25">
      <c r="A5" s="56" t="s">
        <v>53</v>
      </c>
      <c r="B5" s="93" t="s">
        <v>47</v>
      </c>
      <c r="C5" s="6" t="s">
        <v>56</v>
      </c>
      <c r="D5" s="57" t="s">
        <v>57</v>
      </c>
      <c r="E5" s="6" t="s">
        <v>58</v>
      </c>
      <c r="F5" s="6" t="s">
        <v>59</v>
      </c>
      <c r="G5" s="6">
        <v>2004</v>
      </c>
      <c r="H5" s="6"/>
      <c r="I5" s="58">
        <v>367</v>
      </c>
      <c r="J5" s="58"/>
      <c r="K5" s="58">
        <f t="shared" si="0"/>
        <v>367</v>
      </c>
      <c r="L5" s="59">
        <v>1</v>
      </c>
      <c r="M5" s="59"/>
      <c r="N5" s="59" t="s">
        <v>1192</v>
      </c>
      <c r="O5" s="61"/>
    </row>
    <row r="6" spans="1:15" s="3" customFormat="1" ht="22.5" customHeight="1" x14ac:dyDescent="0.25">
      <c r="A6" s="56" t="s">
        <v>62</v>
      </c>
      <c r="B6" s="95" t="s">
        <v>47</v>
      </c>
      <c r="C6" s="6" t="s">
        <v>64</v>
      </c>
      <c r="D6" s="57" t="s">
        <v>65</v>
      </c>
      <c r="E6" s="6" t="s">
        <v>50</v>
      </c>
      <c r="F6" s="6" t="s">
        <v>66</v>
      </c>
      <c r="G6" s="6">
        <v>2005</v>
      </c>
      <c r="H6" s="6"/>
      <c r="I6" s="58">
        <v>839</v>
      </c>
      <c r="J6" s="58"/>
      <c r="K6" s="58">
        <f t="shared" si="0"/>
        <v>839</v>
      </c>
      <c r="L6" s="59">
        <v>1</v>
      </c>
      <c r="M6" s="59"/>
      <c r="N6" s="59" t="s">
        <v>1192</v>
      </c>
      <c r="O6" s="62"/>
    </row>
    <row r="7" spans="1:15" ht="25.5" customHeight="1" x14ac:dyDescent="0.25">
      <c r="A7" s="56" t="s">
        <v>68</v>
      </c>
      <c r="B7" s="96" t="s">
        <v>971</v>
      </c>
      <c r="C7" s="25" t="s">
        <v>70</v>
      </c>
      <c r="D7" s="66" t="s">
        <v>71</v>
      </c>
      <c r="E7" s="25" t="s">
        <v>40</v>
      </c>
      <c r="F7" s="25" t="s">
        <v>72</v>
      </c>
      <c r="G7" s="25">
        <v>2002</v>
      </c>
      <c r="H7" s="24" t="s">
        <v>1191</v>
      </c>
      <c r="I7" s="58">
        <v>835</v>
      </c>
      <c r="J7" s="58"/>
      <c r="K7" s="58">
        <f t="shared" si="0"/>
        <v>835</v>
      </c>
      <c r="L7" s="59">
        <v>1</v>
      </c>
      <c r="M7" s="59"/>
      <c r="N7" s="59"/>
      <c r="O7" s="62"/>
    </row>
    <row r="8" spans="1:15" s="12" customFormat="1" ht="15" customHeight="1" x14ac:dyDescent="0.25">
      <c r="A8" s="56" t="s">
        <v>75</v>
      </c>
      <c r="B8" s="93" t="s">
        <v>47</v>
      </c>
      <c r="C8" s="6" t="s">
        <v>77</v>
      </c>
      <c r="D8" s="57" t="s">
        <v>78</v>
      </c>
      <c r="E8" s="6" t="s">
        <v>79</v>
      </c>
      <c r="F8" s="6" t="s">
        <v>80</v>
      </c>
      <c r="G8" s="6">
        <v>2008</v>
      </c>
      <c r="H8" s="6"/>
      <c r="I8" s="58">
        <v>839</v>
      </c>
      <c r="J8" s="58"/>
      <c r="K8" s="58">
        <f t="shared" si="0"/>
        <v>839</v>
      </c>
      <c r="L8" s="59">
        <v>1</v>
      </c>
      <c r="M8" s="59"/>
      <c r="N8" s="59" t="s">
        <v>1192</v>
      </c>
    </row>
    <row r="9" spans="1:15" ht="15" customHeight="1" x14ac:dyDescent="0.25">
      <c r="A9" s="56" t="s">
        <v>81</v>
      </c>
      <c r="B9" s="97" t="s">
        <v>25</v>
      </c>
      <c r="C9" s="20" t="s">
        <v>84</v>
      </c>
      <c r="D9" s="65" t="s">
        <v>85</v>
      </c>
      <c r="E9" s="20" t="s">
        <v>40</v>
      </c>
      <c r="F9" s="20" t="s">
        <v>86</v>
      </c>
      <c r="G9" s="20">
        <v>2004</v>
      </c>
      <c r="H9" s="20"/>
      <c r="I9" s="58">
        <v>839</v>
      </c>
      <c r="J9" s="58"/>
      <c r="K9" s="58">
        <f t="shared" si="0"/>
        <v>839</v>
      </c>
      <c r="L9" s="59">
        <v>1</v>
      </c>
      <c r="M9" s="59"/>
      <c r="N9" s="59" t="s">
        <v>1192</v>
      </c>
      <c r="O9" s="62"/>
    </row>
    <row r="10" spans="1:15" ht="22.5" customHeight="1" x14ac:dyDescent="0.25">
      <c r="A10" s="56" t="s">
        <v>87</v>
      </c>
      <c r="B10" s="98" t="s">
        <v>89</v>
      </c>
      <c r="C10" s="25" t="s">
        <v>90</v>
      </c>
      <c r="D10" s="66" t="s">
        <v>91</v>
      </c>
      <c r="E10" s="25" t="s">
        <v>40</v>
      </c>
      <c r="F10" s="25" t="s">
        <v>92</v>
      </c>
      <c r="G10" s="25">
        <v>2013</v>
      </c>
      <c r="H10" s="25"/>
      <c r="I10" s="58">
        <v>839</v>
      </c>
      <c r="J10" s="58"/>
      <c r="K10" s="58">
        <f t="shared" si="0"/>
        <v>839</v>
      </c>
      <c r="L10" s="59">
        <v>1</v>
      </c>
      <c r="M10" s="59"/>
      <c r="N10" s="59" t="s">
        <v>1192</v>
      </c>
    </row>
    <row r="11" spans="1:15" ht="24" customHeight="1" x14ac:dyDescent="0.25">
      <c r="A11" s="56" t="s">
        <v>93</v>
      </c>
      <c r="B11" s="99" t="s">
        <v>110</v>
      </c>
      <c r="C11" s="20" t="s">
        <v>95</v>
      </c>
      <c r="D11" s="65" t="s">
        <v>96</v>
      </c>
      <c r="E11" s="20" t="s">
        <v>79</v>
      </c>
      <c r="F11" s="20" t="s">
        <v>97</v>
      </c>
      <c r="G11" s="20">
        <v>2001</v>
      </c>
      <c r="H11" s="20"/>
      <c r="I11" s="58">
        <v>839</v>
      </c>
      <c r="J11" s="58"/>
      <c r="K11" s="58">
        <f t="shared" si="0"/>
        <v>839</v>
      </c>
      <c r="L11" s="59">
        <v>1</v>
      </c>
      <c r="M11" s="59"/>
      <c r="N11" s="59" t="s">
        <v>1192</v>
      </c>
      <c r="O11" s="62"/>
    </row>
    <row r="12" spans="1:15" s="12" customFormat="1" ht="25.5" customHeight="1" x14ac:dyDescent="0.25">
      <c r="A12" s="56" t="s">
        <v>98</v>
      </c>
      <c r="B12" s="93" t="s">
        <v>47</v>
      </c>
      <c r="C12" s="6" t="s">
        <v>100</v>
      </c>
      <c r="D12" s="57" t="s">
        <v>101</v>
      </c>
      <c r="E12" s="6" t="s">
        <v>79</v>
      </c>
      <c r="F12" s="6" t="s">
        <v>80</v>
      </c>
      <c r="G12" s="6">
        <v>1997</v>
      </c>
      <c r="H12" s="5" t="s">
        <v>1191</v>
      </c>
      <c r="I12" s="58">
        <v>835</v>
      </c>
      <c r="J12" s="58"/>
      <c r="K12" s="58">
        <f t="shared" si="0"/>
        <v>835</v>
      </c>
      <c r="L12" s="59">
        <v>1</v>
      </c>
      <c r="M12" s="59"/>
      <c r="N12" s="59"/>
      <c r="O12" s="61"/>
    </row>
    <row r="13" spans="1:15" ht="21" customHeight="1" x14ac:dyDescent="0.25">
      <c r="A13" s="56" t="s">
        <v>102</v>
      </c>
      <c r="B13" s="99" t="s">
        <v>110</v>
      </c>
      <c r="C13" s="20" t="s">
        <v>104</v>
      </c>
      <c r="D13" s="65" t="s">
        <v>1193</v>
      </c>
      <c r="E13" s="19" t="s">
        <v>106</v>
      </c>
      <c r="F13" s="20" t="s">
        <v>107</v>
      </c>
      <c r="G13" s="20">
        <v>2004</v>
      </c>
      <c r="H13" s="19" t="s">
        <v>1191</v>
      </c>
      <c r="I13" s="58">
        <v>835</v>
      </c>
      <c r="J13" s="58"/>
      <c r="K13" s="58">
        <f t="shared" si="0"/>
        <v>835</v>
      </c>
      <c r="L13" s="59">
        <v>1</v>
      </c>
      <c r="M13" s="59"/>
      <c r="N13" s="59"/>
      <c r="O13" s="62"/>
    </row>
    <row r="14" spans="1:15" ht="15" customHeight="1" x14ac:dyDescent="0.25">
      <c r="A14" s="56" t="s">
        <v>108</v>
      </c>
      <c r="B14" s="99" t="s">
        <v>110</v>
      </c>
      <c r="C14" s="20" t="s">
        <v>111</v>
      </c>
      <c r="D14" s="65" t="s">
        <v>112</v>
      </c>
      <c r="E14" s="20" t="s">
        <v>79</v>
      </c>
      <c r="F14" s="20" t="s">
        <v>113</v>
      </c>
      <c r="G14" s="20">
        <v>2005</v>
      </c>
      <c r="H14" s="20"/>
      <c r="I14" s="58">
        <v>839</v>
      </c>
      <c r="J14" s="58"/>
      <c r="K14" s="58">
        <f t="shared" si="0"/>
        <v>839</v>
      </c>
      <c r="L14" s="59">
        <v>1</v>
      </c>
      <c r="M14" s="59"/>
      <c r="N14" s="59" t="s">
        <v>1192</v>
      </c>
      <c r="O14" s="62"/>
    </row>
    <row r="15" spans="1:15" ht="25.5" customHeight="1" x14ac:dyDescent="0.25">
      <c r="A15" s="56" t="s">
        <v>114</v>
      </c>
      <c r="B15" s="99" t="s">
        <v>110</v>
      </c>
      <c r="C15" s="20" t="s">
        <v>115</v>
      </c>
      <c r="D15" s="65" t="s">
        <v>116</v>
      </c>
      <c r="E15" s="20" t="s">
        <v>40</v>
      </c>
      <c r="F15" s="20" t="s">
        <v>117</v>
      </c>
      <c r="G15" s="20">
        <v>2012</v>
      </c>
      <c r="H15" s="19" t="s">
        <v>1191</v>
      </c>
      <c r="I15" s="58">
        <v>835</v>
      </c>
      <c r="J15" s="58"/>
      <c r="K15" s="58">
        <f t="shared" si="0"/>
        <v>835</v>
      </c>
      <c r="L15" s="59">
        <v>1</v>
      </c>
      <c r="M15" s="59"/>
      <c r="N15" s="59"/>
      <c r="O15" s="62"/>
    </row>
    <row r="16" spans="1:15" ht="25.5" customHeight="1" x14ac:dyDescent="0.25">
      <c r="A16" s="56" t="s">
        <v>118</v>
      </c>
      <c r="B16" s="99" t="s">
        <v>110</v>
      </c>
      <c r="C16" s="20" t="s">
        <v>119</v>
      </c>
      <c r="D16" s="65" t="s">
        <v>120</v>
      </c>
      <c r="E16" s="20" t="s">
        <v>121</v>
      </c>
      <c r="F16" s="20" t="s">
        <v>122</v>
      </c>
      <c r="G16" s="20">
        <v>2011</v>
      </c>
      <c r="H16" s="19" t="s">
        <v>1191</v>
      </c>
      <c r="I16" s="58">
        <v>835</v>
      </c>
      <c r="J16" s="58"/>
      <c r="K16" s="58">
        <f t="shared" si="0"/>
        <v>835</v>
      </c>
      <c r="L16" s="59">
        <v>1</v>
      </c>
      <c r="M16" s="59"/>
      <c r="N16" s="59"/>
      <c r="O16" s="62"/>
    </row>
    <row r="17" spans="1:15" s="12" customFormat="1" ht="15" customHeight="1" x14ac:dyDescent="0.25">
      <c r="A17" s="56" t="s">
        <v>125</v>
      </c>
      <c r="B17" s="97" t="s">
        <v>25</v>
      </c>
      <c r="C17" s="20" t="s">
        <v>127</v>
      </c>
      <c r="D17" s="65" t="s">
        <v>128</v>
      </c>
      <c r="E17" s="20" t="s">
        <v>40</v>
      </c>
      <c r="F17" s="20" t="s">
        <v>86</v>
      </c>
      <c r="G17" s="20">
        <v>2005</v>
      </c>
      <c r="H17" s="20"/>
      <c r="I17" s="58">
        <v>839</v>
      </c>
      <c r="J17" s="58"/>
      <c r="K17" s="58">
        <f t="shared" si="0"/>
        <v>839</v>
      </c>
      <c r="L17" s="59">
        <v>1</v>
      </c>
      <c r="M17" s="59"/>
      <c r="N17" s="59" t="s">
        <v>1194</v>
      </c>
      <c r="O17" s="61"/>
    </row>
    <row r="18" spans="1:15" ht="24" customHeight="1" x14ac:dyDescent="0.25">
      <c r="A18" s="56" t="s">
        <v>129</v>
      </c>
      <c r="B18" s="93" t="s">
        <v>47</v>
      </c>
      <c r="C18" s="6" t="s">
        <v>131</v>
      </c>
      <c r="D18" s="57" t="s">
        <v>132</v>
      </c>
      <c r="E18" s="6" t="s">
        <v>79</v>
      </c>
      <c r="F18" s="6" t="s">
        <v>97</v>
      </c>
      <c r="G18" s="6">
        <v>2001</v>
      </c>
      <c r="H18" s="6"/>
      <c r="I18" s="58">
        <v>839</v>
      </c>
      <c r="J18" s="58"/>
      <c r="K18" s="58">
        <f t="shared" si="0"/>
        <v>839</v>
      </c>
      <c r="L18" s="59">
        <v>1</v>
      </c>
      <c r="M18" s="59"/>
      <c r="N18" s="59" t="s">
        <v>1192</v>
      </c>
      <c r="O18" s="62"/>
    </row>
    <row r="19" spans="1:15" s="12" customFormat="1" ht="25.5" customHeight="1" x14ac:dyDescent="0.25">
      <c r="A19" s="56" t="s">
        <v>133</v>
      </c>
      <c r="B19" s="98" t="s">
        <v>135</v>
      </c>
      <c r="C19" s="25" t="s">
        <v>136</v>
      </c>
      <c r="D19" s="66" t="s">
        <v>137</v>
      </c>
      <c r="E19" s="26" t="s">
        <v>138</v>
      </c>
      <c r="F19" s="24" t="s">
        <v>139</v>
      </c>
      <c r="G19" s="25">
        <v>2017</v>
      </c>
      <c r="H19" s="24" t="s">
        <v>1191</v>
      </c>
      <c r="I19" s="58">
        <v>835</v>
      </c>
      <c r="J19" s="58"/>
      <c r="K19" s="58">
        <f t="shared" si="0"/>
        <v>835</v>
      </c>
      <c r="L19" s="59">
        <v>1</v>
      </c>
      <c r="M19" s="59"/>
      <c r="N19" s="60"/>
      <c r="O19" s="61"/>
    </row>
    <row r="20" spans="1:15" ht="25.5" customHeight="1" x14ac:dyDescent="0.25">
      <c r="A20" s="56" t="s">
        <v>141</v>
      </c>
      <c r="B20" s="98" t="s">
        <v>135</v>
      </c>
      <c r="C20" s="25" t="s">
        <v>143</v>
      </c>
      <c r="D20" s="66" t="s">
        <v>144</v>
      </c>
      <c r="E20" s="26" t="s">
        <v>138</v>
      </c>
      <c r="F20" s="24" t="s">
        <v>139</v>
      </c>
      <c r="G20" s="25">
        <v>2017</v>
      </c>
      <c r="H20" s="24" t="s">
        <v>1191</v>
      </c>
      <c r="I20" s="58">
        <v>835</v>
      </c>
      <c r="J20" s="58"/>
      <c r="K20" s="58">
        <f t="shared" si="0"/>
        <v>835</v>
      </c>
      <c r="L20" s="59">
        <v>1</v>
      </c>
      <c r="M20" s="59"/>
      <c r="N20" s="59"/>
      <c r="O20" s="62"/>
    </row>
    <row r="21" spans="1:15" s="12" customFormat="1" ht="25.5" customHeight="1" x14ac:dyDescent="0.25">
      <c r="A21" s="56" t="s">
        <v>145</v>
      </c>
      <c r="B21" s="98" t="s">
        <v>147</v>
      </c>
      <c r="C21" s="24" t="s">
        <v>148</v>
      </c>
      <c r="D21" s="66" t="s">
        <v>149</v>
      </c>
      <c r="E21" s="25" t="s">
        <v>50</v>
      </c>
      <c r="F21" s="25" t="s">
        <v>150</v>
      </c>
      <c r="G21" s="25">
        <v>2001</v>
      </c>
      <c r="H21" s="25" t="s">
        <v>1195</v>
      </c>
      <c r="I21" s="58"/>
      <c r="J21" s="58"/>
      <c r="K21" s="58">
        <v>0</v>
      </c>
      <c r="L21" s="60"/>
      <c r="M21" s="59"/>
      <c r="N21" s="60"/>
      <c r="O21" s="61"/>
    </row>
    <row r="22" spans="1:15" s="2" customFormat="1" ht="22.5" customHeight="1" x14ac:dyDescent="0.25">
      <c r="A22" s="56" t="s">
        <v>151</v>
      </c>
      <c r="B22" s="100" t="s">
        <v>153</v>
      </c>
      <c r="C22" s="5" t="s">
        <v>148</v>
      </c>
      <c r="D22" s="57" t="s">
        <v>154</v>
      </c>
      <c r="E22" s="6" t="s">
        <v>50</v>
      </c>
      <c r="F22" s="6" t="s">
        <v>155</v>
      </c>
      <c r="G22" s="6">
        <v>2000</v>
      </c>
      <c r="H22" s="6" t="s">
        <v>1195</v>
      </c>
      <c r="I22" s="67"/>
      <c r="J22" s="67"/>
      <c r="K22" s="58">
        <v>0</v>
      </c>
      <c r="L22" s="1"/>
      <c r="M22" s="1"/>
      <c r="N22" s="1"/>
      <c r="O22" s="61"/>
    </row>
    <row r="23" spans="1:15" ht="22.5" customHeight="1" x14ac:dyDescent="0.25">
      <c r="A23" s="56" t="s">
        <v>157</v>
      </c>
      <c r="B23" s="93" t="s">
        <v>47</v>
      </c>
      <c r="C23" s="6" t="s">
        <v>159</v>
      </c>
      <c r="D23" s="57" t="s">
        <v>160</v>
      </c>
      <c r="E23" s="6" t="s">
        <v>40</v>
      </c>
      <c r="F23" s="6" t="s">
        <v>161</v>
      </c>
      <c r="G23" s="6">
        <v>1998</v>
      </c>
      <c r="H23" s="6"/>
      <c r="I23" s="58">
        <v>839</v>
      </c>
      <c r="J23" s="58"/>
      <c r="K23" s="58">
        <f>SUM(I23:I23)</f>
        <v>839</v>
      </c>
      <c r="L23" s="59">
        <v>1</v>
      </c>
      <c r="M23" s="59"/>
      <c r="N23" s="59" t="s">
        <v>1192</v>
      </c>
      <c r="O23" s="62"/>
    </row>
    <row r="24" spans="1:15" s="12" customFormat="1" ht="24.75" customHeight="1" x14ac:dyDescent="0.25">
      <c r="A24" s="56" t="s">
        <v>162</v>
      </c>
      <c r="B24" s="98" t="s">
        <v>638</v>
      </c>
      <c r="C24" s="25" t="s">
        <v>163</v>
      </c>
      <c r="D24" s="66"/>
      <c r="E24" s="26" t="s">
        <v>164</v>
      </c>
      <c r="F24" s="24" t="s">
        <v>165</v>
      </c>
      <c r="G24" s="25"/>
      <c r="H24" s="25" t="s">
        <v>1196</v>
      </c>
      <c r="I24" s="58"/>
      <c r="J24" s="58"/>
      <c r="K24" s="58"/>
      <c r="L24" s="60"/>
      <c r="M24" s="59"/>
      <c r="N24" s="60"/>
      <c r="O24" s="61"/>
    </row>
    <row r="25" spans="1:15" ht="21.75" customHeight="1" x14ac:dyDescent="0.25">
      <c r="A25" s="56" t="s">
        <v>168</v>
      </c>
      <c r="B25" s="98" t="s">
        <v>135</v>
      </c>
      <c r="C25" s="25" t="s">
        <v>171</v>
      </c>
      <c r="D25" s="66" t="s">
        <v>172</v>
      </c>
      <c r="E25" s="25" t="s">
        <v>79</v>
      </c>
      <c r="F25" s="25" t="s">
        <v>80</v>
      </c>
      <c r="G25" s="25">
        <v>2007</v>
      </c>
      <c r="H25" s="25"/>
      <c r="I25" s="58">
        <v>839</v>
      </c>
      <c r="J25" s="58"/>
      <c r="K25" s="58">
        <f t="shared" ref="K25:K88" si="1">SUM(I25:I25)</f>
        <v>839</v>
      </c>
      <c r="L25" s="59">
        <v>1</v>
      </c>
      <c r="M25" s="59"/>
      <c r="N25" s="59" t="s">
        <v>1192</v>
      </c>
      <c r="O25" s="62"/>
    </row>
    <row r="26" spans="1:15" ht="22.5" customHeight="1" x14ac:dyDescent="0.25">
      <c r="A26" s="56" t="s">
        <v>173</v>
      </c>
      <c r="B26" s="96" t="s">
        <v>175</v>
      </c>
      <c r="C26" s="25" t="s">
        <v>176</v>
      </c>
      <c r="D26" s="66" t="s">
        <v>177</v>
      </c>
      <c r="E26" s="25" t="s">
        <v>40</v>
      </c>
      <c r="F26" s="25" t="s">
        <v>86</v>
      </c>
      <c r="G26" s="25">
        <v>2004</v>
      </c>
      <c r="H26" s="25"/>
      <c r="I26" s="58">
        <v>839</v>
      </c>
      <c r="J26" s="58"/>
      <c r="K26" s="58">
        <f t="shared" si="1"/>
        <v>839</v>
      </c>
      <c r="L26" s="59">
        <v>1</v>
      </c>
      <c r="M26" s="59"/>
      <c r="N26" s="59" t="s">
        <v>1192</v>
      </c>
      <c r="O26" s="62"/>
    </row>
    <row r="27" spans="1:15" s="12" customFormat="1" ht="25.5" customHeight="1" x14ac:dyDescent="0.25">
      <c r="A27" s="56" t="s">
        <v>178</v>
      </c>
      <c r="B27" s="98" t="s">
        <v>180</v>
      </c>
      <c r="C27" s="25" t="s">
        <v>181</v>
      </c>
      <c r="D27" s="66" t="s">
        <v>182</v>
      </c>
      <c r="E27" s="25" t="s">
        <v>79</v>
      </c>
      <c r="F27" s="25" t="s">
        <v>80</v>
      </c>
      <c r="G27" s="25">
        <v>2008</v>
      </c>
      <c r="H27" s="25"/>
      <c r="I27" s="58">
        <v>839</v>
      </c>
      <c r="J27" s="58"/>
      <c r="K27" s="58">
        <f t="shared" si="1"/>
        <v>839</v>
      </c>
      <c r="L27" s="59">
        <v>1</v>
      </c>
      <c r="M27" s="59"/>
      <c r="N27" s="59" t="s">
        <v>1192</v>
      </c>
      <c r="O27" s="68"/>
    </row>
    <row r="28" spans="1:15" ht="22.5" customHeight="1" x14ac:dyDescent="0.25">
      <c r="A28" s="56" t="s">
        <v>183</v>
      </c>
      <c r="B28" s="101" t="s">
        <v>47</v>
      </c>
      <c r="C28" s="6" t="s">
        <v>185</v>
      </c>
      <c r="D28" s="57" t="s">
        <v>186</v>
      </c>
      <c r="E28" s="6" t="s">
        <v>79</v>
      </c>
      <c r="F28" s="6" t="s">
        <v>80</v>
      </c>
      <c r="G28" s="6">
        <v>2008</v>
      </c>
      <c r="H28" s="6"/>
      <c r="I28" s="58">
        <v>839</v>
      </c>
      <c r="J28" s="58"/>
      <c r="K28" s="58">
        <f t="shared" si="1"/>
        <v>839</v>
      </c>
      <c r="L28" s="59">
        <v>1</v>
      </c>
      <c r="M28" s="59"/>
      <c r="N28" s="59" t="s">
        <v>1192</v>
      </c>
      <c r="O28" s="62"/>
    </row>
    <row r="29" spans="1:15" s="2" customFormat="1" ht="22.5" customHeight="1" x14ac:dyDescent="0.25">
      <c r="A29" s="56" t="s">
        <v>187</v>
      </c>
      <c r="B29" s="101" t="s">
        <v>47</v>
      </c>
      <c r="C29" s="6" t="s">
        <v>189</v>
      </c>
      <c r="D29" s="57" t="s">
        <v>190</v>
      </c>
      <c r="E29" s="6" t="s">
        <v>50</v>
      </c>
      <c r="F29" s="6" t="s">
        <v>66</v>
      </c>
      <c r="G29" s="6">
        <v>2005</v>
      </c>
      <c r="H29" s="6"/>
      <c r="I29" s="58">
        <v>839</v>
      </c>
      <c r="J29" s="58"/>
      <c r="K29" s="58">
        <f t="shared" si="1"/>
        <v>839</v>
      </c>
      <c r="L29" s="59">
        <v>1</v>
      </c>
      <c r="M29" s="59"/>
      <c r="N29" s="59" t="s">
        <v>1192</v>
      </c>
      <c r="O29" s="61"/>
    </row>
    <row r="30" spans="1:15" s="12" customFormat="1" ht="22.5" customHeight="1" x14ac:dyDescent="0.25">
      <c r="A30" s="56" t="s">
        <v>191</v>
      </c>
      <c r="B30" s="101" t="s">
        <v>47</v>
      </c>
      <c r="C30" s="63" t="s">
        <v>193</v>
      </c>
      <c r="D30" s="117" t="s">
        <v>194</v>
      </c>
      <c r="E30" s="7" t="s">
        <v>195</v>
      </c>
      <c r="F30" s="6" t="s">
        <v>196</v>
      </c>
      <c r="G30" s="6">
        <v>2001</v>
      </c>
      <c r="H30" s="6"/>
      <c r="I30" s="58">
        <v>839</v>
      </c>
      <c r="J30" s="58"/>
      <c r="K30" s="58">
        <f t="shared" si="1"/>
        <v>839</v>
      </c>
      <c r="L30" s="59">
        <v>1</v>
      </c>
      <c r="M30" s="59"/>
      <c r="N30" s="59" t="s">
        <v>1192</v>
      </c>
      <c r="O30" s="61"/>
    </row>
    <row r="31" spans="1:15" s="12" customFormat="1" ht="25.5" customHeight="1" x14ac:dyDescent="0.25">
      <c r="A31" s="56" t="s">
        <v>197</v>
      </c>
      <c r="B31" s="101" t="s">
        <v>25</v>
      </c>
      <c r="C31" s="6" t="s">
        <v>200</v>
      </c>
      <c r="D31" s="57" t="s">
        <v>201</v>
      </c>
      <c r="E31" s="6" t="s">
        <v>58</v>
      </c>
      <c r="F31" s="6" t="s">
        <v>202</v>
      </c>
      <c r="G31" s="6">
        <v>2001</v>
      </c>
      <c r="H31" s="5" t="s">
        <v>1191</v>
      </c>
      <c r="I31" s="58">
        <v>835</v>
      </c>
      <c r="J31" s="58"/>
      <c r="K31" s="58">
        <f t="shared" si="1"/>
        <v>835</v>
      </c>
      <c r="L31" s="59">
        <v>1</v>
      </c>
      <c r="M31" s="59"/>
      <c r="N31" s="60"/>
      <c r="O31" s="61"/>
    </row>
    <row r="32" spans="1:15" ht="17.25" customHeight="1" x14ac:dyDescent="0.25">
      <c r="A32" s="56" t="s">
        <v>203</v>
      </c>
      <c r="B32" s="93" t="s">
        <v>47</v>
      </c>
      <c r="C32" s="6" t="s">
        <v>205</v>
      </c>
      <c r="D32" s="57" t="s">
        <v>206</v>
      </c>
      <c r="E32" s="6" t="s">
        <v>79</v>
      </c>
      <c r="F32" s="6" t="s">
        <v>80</v>
      </c>
      <c r="G32" s="6">
        <v>2008</v>
      </c>
      <c r="H32" s="6"/>
      <c r="I32" s="58">
        <v>839</v>
      </c>
      <c r="J32" s="58"/>
      <c r="K32" s="58">
        <f t="shared" si="1"/>
        <v>839</v>
      </c>
      <c r="L32" s="59">
        <v>1</v>
      </c>
      <c r="M32" s="59"/>
      <c r="N32" s="59" t="s">
        <v>1192</v>
      </c>
      <c r="O32" s="68"/>
    </row>
    <row r="33" spans="1:15" ht="21" customHeight="1" x14ac:dyDescent="0.25">
      <c r="A33" s="56" t="s">
        <v>207</v>
      </c>
      <c r="B33" s="97" t="s">
        <v>210</v>
      </c>
      <c r="C33" s="20" t="s">
        <v>211</v>
      </c>
      <c r="D33" s="65" t="s">
        <v>212</v>
      </c>
      <c r="E33" s="21" t="s">
        <v>195</v>
      </c>
      <c r="F33" s="20" t="s">
        <v>213</v>
      </c>
      <c r="G33" s="20">
        <v>2004</v>
      </c>
      <c r="H33" s="24" t="s">
        <v>1191</v>
      </c>
      <c r="I33" s="58">
        <v>835</v>
      </c>
      <c r="J33" s="58"/>
      <c r="K33" s="58">
        <f t="shared" si="1"/>
        <v>835</v>
      </c>
      <c r="L33" s="59">
        <v>1</v>
      </c>
      <c r="M33" s="59"/>
      <c r="N33" s="59"/>
      <c r="O33" s="62"/>
    </row>
    <row r="34" spans="1:15" ht="15" customHeight="1" x14ac:dyDescent="0.25">
      <c r="A34" s="56" t="s">
        <v>214</v>
      </c>
      <c r="B34" s="93" t="s">
        <v>47</v>
      </c>
      <c r="C34" s="6" t="s">
        <v>216</v>
      </c>
      <c r="D34" s="57" t="s">
        <v>217</v>
      </c>
      <c r="E34" s="7" t="s">
        <v>195</v>
      </c>
      <c r="F34" s="6" t="s">
        <v>196</v>
      </c>
      <c r="G34" s="6">
        <v>2001</v>
      </c>
      <c r="H34" s="6"/>
      <c r="I34" s="58">
        <v>839</v>
      </c>
      <c r="J34" s="58"/>
      <c r="K34" s="58">
        <f t="shared" si="1"/>
        <v>839</v>
      </c>
      <c r="L34" s="59">
        <v>1</v>
      </c>
      <c r="M34" s="59"/>
      <c r="N34" s="59" t="s">
        <v>1192</v>
      </c>
      <c r="O34" s="62"/>
    </row>
    <row r="35" spans="1:15" s="12" customFormat="1" ht="35.25" customHeight="1" x14ac:dyDescent="0.25">
      <c r="A35" s="56" t="s">
        <v>218</v>
      </c>
      <c r="B35" s="102" t="s">
        <v>220</v>
      </c>
      <c r="C35" s="20" t="s">
        <v>221</v>
      </c>
      <c r="D35" s="65" t="s">
        <v>222</v>
      </c>
      <c r="E35" s="20" t="s">
        <v>79</v>
      </c>
      <c r="F35" s="20" t="s">
        <v>113</v>
      </c>
      <c r="G35" s="20">
        <v>2008</v>
      </c>
      <c r="H35" s="20"/>
      <c r="I35" s="58">
        <v>839</v>
      </c>
      <c r="J35" s="58"/>
      <c r="K35" s="58">
        <f t="shared" si="1"/>
        <v>839</v>
      </c>
      <c r="L35" s="59">
        <v>1</v>
      </c>
      <c r="M35" s="59"/>
      <c r="N35" s="59" t="s">
        <v>1192</v>
      </c>
      <c r="O35" s="68"/>
    </row>
    <row r="36" spans="1:15" ht="21.75" customHeight="1" x14ac:dyDescent="0.25">
      <c r="A36" s="56" t="s">
        <v>223</v>
      </c>
      <c r="B36" s="103" t="s">
        <v>226</v>
      </c>
      <c r="C36" s="20" t="s">
        <v>227</v>
      </c>
      <c r="D36" s="118" t="s">
        <v>228</v>
      </c>
      <c r="E36" s="69" t="s">
        <v>40</v>
      </c>
      <c r="F36" s="70" t="s">
        <v>229</v>
      </c>
      <c r="G36" s="69">
        <v>2008</v>
      </c>
      <c r="H36" s="69"/>
      <c r="I36" s="58">
        <v>839</v>
      </c>
      <c r="J36" s="58"/>
      <c r="K36" s="58">
        <f t="shared" si="1"/>
        <v>839</v>
      </c>
      <c r="L36" s="59">
        <v>1</v>
      </c>
      <c r="M36" s="59"/>
      <c r="N36" s="59" t="s">
        <v>1192</v>
      </c>
      <c r="O36" s="71"/>
    </row>
    <row r="37" spans="1:15" ht="25.5" customHeight="1" x14ac:dyDescent="0.25">
      <c r="A37" s="56" t="s">
        <v>231</v>
      </c>
      <c r="B37" s="23" t="s">
        <v>797</v>
      </c>
      <c r="C37" s="20" t="s">
        <v>233</v>
      </c>
      <c r="D37" s="65" t="s">
        <v>234</v>
      </c>
      <c r="E37" s="21" t="s">
        <v>235</v>
      </c>
      <c r="F37" s="20" t="s">
        <v>236</v>
      </c>
      <c r="G37" s="20">
        <v>1997</v>
      </c>
      <c r="H37" s="20"/>
      <c r="I37" s="58">
        <v>839</v>
      </c>
      <c r="J37" s="58"/>
      <c r="K37" s="58">
        <f t="shared" si="1"/>
        <v>839</v>
      </c>
      <c r="L37" s="59">
        <v>1</v>
      </c>
      <c r="M37" s="59"/>
      <c r="N37" s="59" t="s">
        <v>1192</v>
      </c>
      <c r="O37" s="68"/>
    </row>
    <row r="38" spans="1:15" ht="25.5" customHeight="1" x14ac:dyDescent="0.25">
      <c r="A38" s="56" t="s">
        <v>238</v>
      </c>
      <c r="B38" s="104" t="s">
        <v>47</v>
      </c>
      <c r="C38" s="6" t="s">
        <v>239</v>
      </c>
      <c r="D38" s="119" t="s">
        <v>240</v>
      </c>
      <c r="E38" s="72" t="s">
        <v>106</v>
      </c>
      <c r="F38" s="73" t="s">
        <v>241</v>
      </c>
      <c r="G38" s="73">
        <v>2000</v>
      </c>
      <c r="H38" s="72" t="s">
        <v>1191</v>
      </c>
      <c r="I38" s="58">
        <v>835</v>
      </c>
      <c r="J38" s="58"/>
      <c r="K38" s="58">
        <f t="shared" si="1"/>
        <v>835</v>
      </c>
      <c r="L38" s="59">
        <v>1</v>
      </c>
      <c r="M38" s="59"/>
      <c r="N38" s="59"/>
      <c r="O38" s="62"/>
    </row>
    <row r="39" spans="1:15" s="12" customFormat="1" ht="25.5" customHeight="1" x14ac:dyDescent="0.25">
      <c r="A39" s="56" t="s">
        <v>242</v>
      </c>
      <c r="B39" s="105" t="s">
        <v>245</v>
      </c>
      <c r="C39" s="25" t="s">
        <v>1197</v>
      </c>
      <c r="D39" s="66" t="s">
        <v>247</v>
      </c>
      <c r="E39" s="25" t="s">
        <v>248</v>
      </c>
      <c r="F39" s="25" t="s">
        <v>249</v>
      </c>
      <c r="G39" s="25">
        <v>1998</v>
      </c>
      <c r="H39" s="24" t="s">
        <v>1191</v>
      </c>
      <c r="I39" s="58">
        <v>835</v>
      </c>
      <c r="J39" s="58"/>
      <c r="K39" s="58">
        <f t="shared" si="1"/>
        <v>835</v>
      </c>
      <c r="L39" s="59">
        <v>1</v>
      </c>
      <c r="M39" s="59"/>
      <c r="N39" s="60"/>
      <c r="O39" s="61"/>
    </row>
    <row r="40" spans="1:15" ht="25.5" customHeight="1" x14ac:dyDescent="0.25">
      <c r="A40" s="56" t="s">
        <v>251</v>
      </c>
      <c r="B40" s="98" t="s">
        <v>1198</v>
      </c>
      <c r="C40" s="31" t="s">
        <v>253</v>
      </c>
      <c r="D40" s="120" t="s">
        <v>254</v>
      </c>
      <c r="E40" s="32" t="s">
        <v>255</v>
      </c>
      <c r="F40" s="31" t="s">
        <v>256</v>
      </c>
      <c r="G40" s="31">
        <v>2014</v>
      </c>
      <c r="H40" s="25"/>
      <c r="I40" s="58">
        <v>839</v>
      </c>
      <c r="J40" s="58"/>
      <c r="K40" s="58">
        <f t="shared" si="1"/>
        <v>839</v>
      </c>
      <c r="L40" s="59">
        <v>1</v>
      </c>
      <c r="M40" s="59"/>
      <c r="N40" s="59" t="s">
        <v>1192</v>
      </c>
      <c r="O40" s="61"/>
    </row>
    <row r="41" spans="1:15" s="12" customFormat="1" ht="25.5" customHeight="1" x14ac:dyDescent="0.25">
      <c r="A41" s="56" t="s">
        <v>257</v>
      </c>
      <c r="B41" s="9" t="s">
        <v>47</v>
      </c>
      <c r="C41" s="6" t="s">
        <v>260</v>
      </c>
      <c r="D41" s="57" t="s">
        <v>261</v>
      </c>
      <c r="E41" s="6" t="s">
        <v>79</v>
      </c>
      <c r="F41" s="6" t="s">
        <v>80</v>
      </c>
      <c r="G41" s="6">
        <v>1997</v>
      </c>
      <c r="H41" s="5" t="s">
        <v>1191</v>
      </c>
      <c r="I41" s="58">
        <v>835</v>
      </c>
      <c r="J41" s="58"/>
      <c r="K41" s="58">
        <f t="shared" si="1"/>
        <v>835</v>
      </c>
      <c r="L41" s="59">
        <v>1</v>
      </c>
      <c r="M41" s="59"/>
      <c r="N41" s="60"/>
      <c r="O41" s="61"/>
    </row>
    <row r="42" spans="1:15" ht="22.5" customHeight="1" x14ac:dyDescent="0.25">
      <c r="A42" s="56" t="s">
        <v>262</v>
      </c>
      <c r="B42" s="93" t="s">
        <v>47</v>
      </c>
      <c r="C42" s="6" t="s">
        <v>265</v>
      </c>
      <c r="D42" s="57" t="s">
        <v>266</v>
      </c>
      <c r="E42" s="6" t="s">
        <v>50</v>
      </c>
      <c r="F42" s="6" t="s">
        <v>150</v>
      </c>
      <c r="G42" s="6">
        <v>2011</v>
      </c>
      <c r="H42" s="6"/>
      <c r="I42" s="58">
        <v>839</v>
      </c>
      <c r="J42" s="58"/>
      <c r="K42" s="58">
        <f t="shared" si="1"/>
        <v>839</v>
      </c>
      <c r="L42" s="59">
        <v>1</v>
      </c>
      <c r="M42" s="59"/>
      <c r="N42" s="59" t="s">
        <v>1192</v>
      </c>
      <c r="O42" s="62"/>
    </row>
    <row r="43" spans="1:15" ht="33.75" customHeight="1" x14ac:dyDescent="0.25">
      <c r="A43" s="56" t="s">
        <v>267</v>
      </c>
      <c r="B43" s="97" t="s">
        <v>180</v>
      </c>
      <c r="C43" s="20" t="s">
        <v>269</v>
      </c>
      <c r="D43" s="65" t="s">
        <v>270</v>
      </c>
      <c r="E43" s="19" t="s">
        <v>271</v>
      </c>
      <c r="F43" s="19" t="s">
        <v>272</v>
      </c>
      <c r="G43" s="20">
        <v>1988</v>
      </c>
      <c r="H43" s="20"/>
      <c r="I43" s="58">
        <v>839</v>
      </c>
      <c r="J43" s="58"/>
      <c r="K43" s="58">
        <f t="shared" si="1"/>
        <v>839</v>
      </c>
      <c r="L43" s="59">
        <v>1</v>
      </c>
      <c r="M43" s="59"/>
      <c r="N43" s="59" t="s">
        <v>1192</v>
      </c>
      <c r="O43" s="62"/>
    </row>
    <row r="44" spans="1:15" ht="22.5" customHeight="1" x14ac:dyDescent="0.25">
      <c r="A44" s="56" t="s">
        <v>273</v>
      </c>
      <c r="B44" s="97" t="s">
        <v>175</v>
      </c>
      <c r="C44" s="20" t="s">
        <v>276</v>
      </c>
      <c r="D44" s="65" t="s">
        <v>277</v>
      </c>
      <c r="E44" s="20" t="s">
        <v>79</v>
      </c>
      <c r="F44" s="20" t="s">
        <v>113</v>
      </c>
      <c r="G44" s="20">
        <v>2008</v>
      </c>
      <c r="H44" s="20"/>
      <c r="I44" s="58">
        <v>839</v>
      </c>
      <c r="J44" s="58"/>
      <c r="K44" s="58">
        <f t="shared" si="1"/>
        <v>839</v>
      </c>
      <c r="L44" s="59">
        <v>1</v>
      </c>
      <c r="M44" s="59"/>
      <c r="N44" s="59" t="s">
        <v>1192</v>
      </c>
      <c r="O44" s="62"/>
    </row>
    <row r="45" spans="1:15" s="12" customFormat="1" ht="22.5" customHeight="1" x14ac:dyDescent="0.25">
      <c r="A45" s="56" t="s">
        <v>278</v>
      </c>
      <c r="B45" s="9" t="s">
        <v>47</v>
      </c>
      <c r="C45" s="6" t="s">
        <v>280</v>
      </c>
      <c r="D45" s="57" t="s">
        <v>281</v>
      </c>
      <c r="E45" s="6" t="s">
        <v>50</v>
      </c>
      <c r="F45" s="6" t="s">
        <v>282</v>
      </c>
      <c r="G45" s="6">
        <v>2009</v>
      </c>
      <c r="H45" s="6"/>
      <c r="I45" s="58">
        <v>839</v>
      </c>
      <c r="J45" s="58"/>
      <c r="K45" s="58">
        <f t="shared" si="1"/>
        <v>839</v>
      </c>
      <c r="L45" s="59">
        <v>1</v>
      </c>
      <c r="M45" s="59"/>
      <c r="N45" s="59" t="s">
        <v>1192</v>
      </c>
      <c r="O45" s="61"/>
    </row>
    <row r="46" spans="1:15" s="3" customFormat="1" x14ac:dyDescent="0.25">
      <c r="A46" s="56" t="s">
        <v>283</v>
      </c>
      <c r="B46" s="98" t="s">
        <v>25</v>
      </c>
      <c r="C46" s="25" t="s">
        <v>285</v>
      </c>
      <c r="D46" s="66" t="s">
        <v>286</v>
      </c>
      <c r="E46" s="25" t="s">
        <v>50</v>
      </c>
      <c r="F46" s="25" t="s">
        <v>66</v>
      </c>
      <c r="G46" s="25">
        <v>2005</v>
      </c>
      <c r="H46" s="25"/>
      <c r="I46" s="58">
        <v>839</v>
      </c>
      <c r="J46" s="58"/>
      <c r="K46" s="58">
        <f t="shared" si="1"/>
        <v>839</v>
      </c>
      <c r="L46" s="59">
        <v>1</v>
      </c>
      <c r="M46" s="59"/>
      <c r="N46" s="59" t="s">
        <v>1192</v>
      </c>
      <c r="O46" s="68"/>
    </row>
    <row r="47" spans="1:15" ht="15" customHeight="1" x14ac:dyDescent="0.25">
      <c r="A47" s="56" t="s">
        <v>287</v>
      </c>
      <c r="B47" s="93" t="s">
        <v>47</v>
      </c>
      <c r="C47" s="6" t="s">
        <v>288</v>
      </c>
      <c r="D47" s="57" t="s">
        <v>289</v>
      </c>
      <c r="E47" s="6" t="s">
        <v>40</v>
      </c>
      <c r="F47" s="6" t="s">
        <v>117</v>
      </c>
      <c r="G47" s="6">
        <v>1992</v>
      </c>
      <c r="H47" s="6"/>
      <c r="I47" s="58">
        <v>839</v>
      </c>
      <c r="J47" s="58"/>
      <c r="K47" s="58">
        <f t="shared" si="1"/>
        <v>839</v>
      </c>
      <c r="L47" s="59">
        <v>1</v>
      </c>
      <c r="M47" s="59"/>
      <c r="N47" s="59" t="s">
        <v>1192</v>
      </c>
      <c r="O47" s="62"/>
    </row>
    <row r="48" spans="1:15" ht="15" customHeight="1" x14ac:dyDescent="0.25">
      <c r="A48" s="56" t="s">
        <v>291</v>
      </c>
      <c r="B48" s="30" t="s">
        <v>293</v>
      </c>
      <c r="C48" s="25" t="s">
        <v>294</v>
      </c>
      <c r="D48" s="66" t="s">
        <v>295</v>
      </c>
      <c r="E48" s="24" t="s">
        <v>106</v>
      </c>
      <c r="F48" s="24" t="s">
        <v>296</v>
      </c>
      <c r="G48" s="25">
        <v>2002</v>
      </c>
      <c r="H48" s="25"/>
      <c r="I48" s="58">
        <v>839</v>
      </c>
      <c r="J48" s="58"/>
      <c r="K48" s="58">
        <f t="shared" si="1"/>
        <v>839</v>
      </c>
      <c r="L48" s="59">
        <v>1</v>
      </c>
      <c r="M48" s="59"/>
      <c r="N48" s="59" t="s">
        <v>1192</v>
      </c>
      <c r="O48" s="62"/>
    </row>
    <row r="49" spans="1:17" ht="15" customHeight="1" x14ac:dyDescent="0.25">
      <c r="A49" s="56" t="s">
        <v>297</v>
      </c>
      <c r="B49" s="30" t="s">
        <v>300</v>
      </c>
      <c r="C49" s="25" t="s">
        <v>301</v>
      </c>
      <c r="D49" s="66" t="s">
        <v>302</v>
      </c>
      <c r="E49" s="25" t="s">
        <v>40</v>
      </c>
      <c r="F49" s="25" t="s">
        <v>92</v>
      </c>
      <c r="G49" s="25">
        <v>2012</v>
      </c>
      <c r="H49" s="25"/>
      <c r="I49" s="58">
        <v>839</v>
      </c>
      <c r="J49" s="58"/>
      <c r="K49" s="58">
        <f t="shared" si="1"/>
        <v>839</v>
      </c>
      <c r="L49" s="59">
        <v>1</v>
      </c>
      <c r="M49" s="59"/>
      <c r="N49" s="59" t="s">
        <v>1192</v>
      </c>
      <c r="O49" s="62"/>
      <c r="P49" s="74"/>
      <c r="Q49" s="74"/>
    </row>
    <row r="50" spans="1:17" ht="22.5" customHeight="1" x14ac:dyDescent="0.25">
      <c r="A50" s="56" t="s">
        <v>303</v>
      </c>
      <c r="B50" s="36" t="s">
        <v>305</v>
      </c>
      <c r="C50" s="18" t="s">
        <v>306</v>
      </c>
      <c r="D50" s="121" t="s">
        <v>307</v>
      </c>
      <c r="E50" s="18" t="s">
        <v>40</v>
      </c>
      <c r="F50" s="18" t="s">
        <v>92</v>
      </c>
      <c r="G50" s="18">
        <v>2017</v>
      </c>
      <c r="H50" s="18" t="s">
        <v>1199</v>
      </c>
      <c r="I50" s="58">
        <v>0</v>
      </c>
      <c r="J50" s="58"/>
      <c r="K50" s="58">
        <f t="shared" si="1"/>
        <v>0</v>
      </c>
      <c r="L50" s="59">
        <v>1</v>
      </c>
      <c r="M50" s="59"/>
      <c r="N50" s="59" t="s">
        <v>1192</v>
      </c>
      <c r="O50" s="62"/>
    </row>
    <row r="51" spans="1:17" ht="22.5" customHeight="1" x14ac:dyDescent="0.25">
      <c r="A51" s="56" t="s">
        <v>308</v>
      </c>
      <c r="B51" s="30" t="s">
        <v>47</v>
      </c>
      <c r="C51" s="25" t="s">
        <v>309</v>
      </c>
      <c r="D51" s="66" t="s">
        <v>310</v>
      </c>
      <c r="E51" s="25" t="s">
        <v>58</v>
      </c>
      <c r="F51" s="25" t="s">
        <v>311</v>
      </c>
      <c r="G51" s="25">
        <v>2012</v>
      </c>
      <c r="H51" s="25"/>
      <c r="I51" s="58">
        <v>367</v>
      </c>
      <c r="J51" s="58"/>
      <c r="K51" s="58">
        <f t="shared" si="1"/>
        <v>367</v>
      </c>
      <c r="L51" s="59">
        <v>1</v>
      </c>
      <c r="M51" s="59"/>
      <c r="N51" s="59" t="s">
        <v>1192</v>
      </c>
      <c r="O51" s="62"/>
    </row>
    <row r="52" spans="1:17" ht="22.5" customHeight="1" x14ac:dyDescent="0.25">
      <c r="A52" s="56" t="s">
        <v>313</v>
      </c>
      <c r="B52" s="9" t="s">
        <v>47</v>
      </c>
      <c r="C52" s="6" t="s">
        <v>314</v>
      </c>
      <c r="D52" s="57" t="s">
        <v>1200</v>
      </c>
      <c r="E52" s="6" t="s">
        <v>58</v>
      </c>
      <c r="F52" s="6" t="s">
        <v>311</v>
      </c>
      <c r="G52" s="6">
        <v>2014</v>
      </c>
      <c r="H52" s="6"/>
      <c r="I52" s="58">
        <v>337</v>
      </c>
      <c r="J52" s="58"/>
      <c r="K52" s="58">
        <f t="shared" si="1"/>
        <v>337</v>
      </c>
      <c r="L52" s="59">
        <v>1</v>
      </c>
      <c r="M52" s="59"/>
      <c r="N52" s="59" t="s">
        <v>1192</v>
      </c>
      <c r="O52" s="62"/>
    </row>
    <row r="53" spans="1:17" ht="22.5" customHeight="1" x14ac:dyDescent="0.25">
      <c r="A53" s="56" t="s">
        <v>316</v>
      </c>
      <c r="B53" s="9" t="s">
        <v>47</v>
      </c>
      <c r="C53" s="6" t="s">
        <v>317</v>
      </c>
      <c r="D53" s="57" t="s">
        <v>318</v>
      </c>
      <c r="E53" s="6" t="s">
        <v>58</v>
      </c>
      <c r="F53" s="6" t="s">
        <v>311</v>
      </c>
      <c r="G53" s="6">
        <v>2014</v>
      </c>
      <c r="H53" s="6"/>
      <c r="I53" s="58">
        <v>367</v>
      </c>
      <c r="J53" s="58"/>
      <c r="K53" s="58">
        <f t="shared" si="1"/>
        <v>367</v>
      </c>
      <c r="L53" s="59">
        <v>1</v>
      </c>
      <c r="M53" s="59"/>
      <c r="N53" s="59" t="s">
        <v>1192</v>
      </c>
      <c r="O53" s="62"/>
    </row>
    <row r="54" spans="1:17" ht="22.5" customHeight="1" x14ac:dyDescent="0.25">
      <c r="A54" s="56" t="s">
        <v>319</v>
      </c>
      <c r="B54" s="30" t="s">
        <v>320</v>
      </c>
      <c r="C54" s="25" t="s">
        <v>321</v>
      </c>
      <c r="D54" s="66" t="s">
        <v>322</v>
      </c>
      <c r="E54" s="25" t="s">
        <v>58</v>
      </c>
      <c r="F54" s="25" t="s">
        <v>311</v>
      </c>
      <c r="G54" s="25">
        <v>2008</v>
      </c>
      <c r="H54" s="25"/>
      <c r="I54" s="58">
        <v>367</v>
      </c>
      <c r="J54" s="58"/>
      <c r="K54" s="58">
        <f t="shared" si="1"/>
        <v>367</v>
      </c>
      <c r="L54" s="59">
        <v>1</v>
      </c>
      <c r="M54" s="59"/>
      <c r="N54" s="59" t="s">
        <v>1192</v>
      </c>
      <c r="O54" s="62"/>
    </row>
    <row r="55" spans="1:17" ht="22.5" customHeight="1" x14ac:dyDescent="0.25">
      <c r="A55" s="56" t="s">
        <v>324</v>
      </c>
      <c r="B55" s="9" t="s">
        <v>47</v>
      </c>
      <c r="C55" s="6" t="s">
        <v>325</v>
      </c>
      <c r="D55" s="57" t="s">
        <v>326</v>
      </c>
      <c r="E55" s="6" t="s">
        <v>58</v>
      </c>
      <c r="F55" s="6" t="s">
        <v>311</v>
      </c>
      <c r="G55" s="6">
        <v>2014</v>
      </c>
      <c r="H55" s="6"/>
      <c r="I55" s="58">
        <v>367</v>
      </c>
      <c r="J55" s="58"/>
      <c r="K55" s="58">
        <f t="shared" si="1"/>
        <v>367</v>
      </c>
      <c r="L55" s="59">
        <v>1</v>
      </c>
      <c r="M55" s="59"/>
      <c r="N55" s="59" t="s">
        <v>1192</v>
      </c>
      <c r="O55" s="62"/>
    </row>
    <row r="56" spans="1:17" ht="22.5" customHeight="1" x14ac:dyDescent="0.25">
      <c r="A56" s="56" t="s">
        <v>327</v>
      </c>
      <c r="B56" s="9" t="s">
        <v>47</v>
      </c>
      <c r="C56" s="6" t="s">
        <v>328</v>
      </c>
      <c r="D56" s="57" t="s">
        <v>329</v>
      </c>
      <c r="E56" s="6" t="s">
        <v>330</v>
      </c>
      <c r="F56" s="6" t="s">
        <v>331</v>
      </c>
      <c r="G56" s="6">
        <v>2015</v>
      </c>
      <c r="H56" s="6"/>
      <c r="I56" s="58">
        <v>367</v>
      </c>
      <c r="J56" s="58"/>
      <c r="K56" s="58">
        <f t="shared" si="1"/>
        <v>367</v>
      </c>
      <c r="L56" s="59">
        <v>1</v>
      </c>
      <c r="M56" s="59"/>
      <c r="N56" s="59" t="s">
        <v>1192</v>
      </c>
      <c r="O56" s="62"/>
    </row>
    <row r="57" spans="1:17" ht="22.5" customHeight="1" x14ac:dyDescent="0.25">
      <c r="A57" s="56" t="s">
        <v>332</v>
      </c>
      <c r="B57" s="30" t="s">
        <v>320</v>
      </c>
      <c r="C57" s="25" t="s">
        <v>334</v>
      </c>
      <c r="D57" s="66" t="s">
        <v>335</v>
      </c>
      <c r="E57" s="25" t="s">
        <v>330</v>
      </c>
      <c r="F57" s="25" t="s">
        <v>331</v>
      </c>
      <c r="G57" s="25">
        <v>2015</v>
      </c>
      <c r="H57" s="25"/>
      <c r="I57" s="58">
        <v>367</v>
      </c>
      <c r="J57" s="58"/>
      <c r="K57" s="58">
        <f t="shared" si="1"/>
        <v>367</v>
      </c>
      <c r="L57" s="59">
        <v>1</v>
      </c>
      <c r="M57" s="59"/>
      <c r="N57" s="59" t="s">
        <v>1192</v>
      </c>
      <c r="O57" s="62"/>
    </row>
    <row r="58" spans="1:17" ht="22.5" customHeight="1" x14ac:dyDescent="0.25">
      <c r="A58" s="56" t="s">
        <v>336</v>
      </c>
      <c r="B58" s="30" t="s">
        <v>320</v>
      </c>
      <c r="C58" s="25" t="s">
        <v>338</v>
      </c>
      <c r="D58" s="66" t="s">
        <v>339</v>
      </c>
      <c r="E58" s="25" t="s">
        <v>330</v>
      </c>
      <c r="F58" s="25" t="s">
        <v>331</v>
      </c>
      <c r="G58" s="25">
        <v>2015</v>
      </c>
      <c r="H58" s="25"/>
      <c r="I58" s="58">
        <v>367</v>
      </c>
      <c r="J58" s="58"/>
      <c r="K58" s="58">
        <f t="shared" si="1"/>
        <v>367</v>
      </c>
      <c r="L58" s="59">
        <v>1</v>
      </c>
      <c r="M58" s="59"/>
      <c r="N58" s="59" t="s">
        <v>1192</v>
      </c>
      <c r="O58" s="62"/>
    </row>
    <row r="59" spans="1:17" ht="22.5" customHeight="1" x14ac:dyDescent="0.25">
      <c r="A59" s="56" t="s">
        <v>340</v>
      </c>
      <c r="B59" s="9" t="s">
        <v>47</v>
      </c>
      <c r="C59" s="6" t="s">
        <v>341</v>
      </c>
      <c r="D59" s="57" t="s">
        <v>342</v>
      </c>
      <c r="E59" s="6" t="s">
        <v>330</v>
      </c>
      <c r="F59" s="6" t="s">
        <v>331</v>
      </c>
      <c r="G59" s="6">
        <v>2015</v>
      </c>
      <c r="H59" s="6"/>
      <c r="I59" s="58">
        <v>367</v>
      </c>
      <c r="J59" s="58"/>
      <c r="K59" s="58">
        <f t="shared" si="1"/>
        <v>367</v>
      </c>
      <c r="L59" s="59">
        <v>1</v>
      </c>
      <c r="M59" s="59"/>
      <c r="N59" s="59" t="s">
        <v>1192</v>
      </c>
      <c r="O59" s="62"/>
    </row>
    <row r="60" spans="1:17" ht="22.5" customHeight="1" x14ac:dyDescent="0.25">
      <c r="A60" s="56" t="s">
        <v>343</v>
      </c>
      <c r="B60" s="30" t="s">
        <v>320</v>
      </c>
      <c r="C60" s="25" t="s">
        <v>345</v>
      </c>
      <c r="D60" s="66" t="s">
        <v>346</v>
      </c>
      <c r="E60" s="25" t="s">
        <v>330</v>
      </c>
      <c r="F60" s="25" t="s">
        <v>331</v>
      </c>
      <c r="G60" s="25">
        <v>2015</v>
      </c>
      <c r="H60" s="25"/>
      <c r="I60" s="58">
        <v>367</v>
      </c>
      <c r="J60" s="58"/>
      <c r="K60" s="58">
        <f t="shared" si="1"/>
        <v>367</v>
      </c>
      <c r="L60" s="59">
        <v>1</v>
      </c>
      <c r="M60" s="59"/>
      <c r="N60" s="59" t="s">
        <v>1192</v>
      </c>
      <c r="O60" s="62"/>
    </row>
    <row r="61" spans="1:17" ht="22.5" customHeight="1" x14ac:dyDescent="0.25">
      <c r="A61" s="56" t="s">
        <v>347</v>
      </c>
      <c r="B61" s="9" t="s">
        <v>47</v>
      </c>
      <c r="C61" s="6" t="s">
        <v>349</v>
      </c>
      <c r="D61" s="57" t="s">
        <v>350</v>
      </c>
      <c r="E61" s="6" t="s">
        <v>330</v>
      </c>
      <c r="F61" s="6" t="s">
        <v>331</v>
      </c>
      <c r="G61" s="6">
        <v>2015</v>
      </c>
      <c r="H61" s="6"/>
      <c r="I61" s="58">
        <v>367</v>
      </c>
      <c r="J61" s="58"/>
      <c r="K61" s="58">
        <f t="shared" si="1"/>
        <v>367</v>
      </c>
      <c r="L61" s="59">
        <v>1</v>
      </c>
      <c r="M61" s="59"/>
      <c r="N61" s="59" t="s">
        <v>1192</v>
      </c>
      <c r="O61" s="62"/>
    </row>
    <row r="62" spans="1:17" ht="22.5" customHeight="1" x14ac:dyDescent="0.25">
      <c r="A62" s="56" t="s">
        <v>351</v>
      </c>
      <c r="B62" s="9" t="s">
        <v>47</v>
      </c>
      <c r="C62" s="6" t="s">
        <v>353</v>
      </c>
      <c r="D62" s="57" t="s">
        <v>354</v>
      </c>
      <c r="E62" s="6" t="s">
        <v>330</v>
      </c>
      <c r="F62" s="6" t="s">
        <v>331</v>
      </c>
      <c r="G62" s="6">
        <v>2015</v>
      </c>
      <c r="H62" s="6"/>
      <c r="I62" s="58">
        <v>367</v>
      </c>
      <c r="J62" s="58"/>
      <c r="K62" s="58">
        <f t="shared" si="1"/>
        <v>367</v>
      </c>
      <c r="L62" s="59">
        <v>1</v>
      </c>
      <c r="M62" s="59"/>
      <c r="N62" s="59" t="s">
        <v>1192</v>
      </c>
      <c r="O62" s="62"/>
    </row>
    <row r="63" spans="1:17" ht="22.5" customHeight="1" x14ac:dyDescent="0.25">
      <c r="A63" s="56" t="s">
        <v>355</v>
      </c>
      <c r="B63" s="30" t="s">
        <v>47</v>
      </c>
      <c r="C63" s="25" t="s">
        <v>357</v>
      </c>
      <c r="D63" s="66" t="s">
        <v>358</v>
      </c>
      <c r="E63" s="25" t="s">
        <v>330</v>
      </c>
      <c r="F63" s="25" t="s">
        <v>331</v>
      </c>
      <c r="G63" s="25">
        <v>2015</v>
      </c>
      <c r="H63" s="25"/>
      <c r="I63" s="58">
        <v>367</v>
      </c>
      <c r="J63" s="58"/>
      <c r="K63" s="58">
        <f t="shared" si="1"/>
        <v>367</v>
      </c>
      <c r="L63" s="59">
        <v>1</v>
      </c>
      <c r="M63" s="59"/>
      <c r="N63" s="59" t="s">
        <v>1192</v>
      </c>
      <c r="O63" s="62"/>
    </row>
    <row r="64" spans="1:17" ht="22.5" customHeight="1" x14ac:dyDescent="0.25">
      <c r="A64" s="56" t="s">
        <v>359</v>
      </c>
      <c r="B64" s="9" t="s">
        <v>47</v>
      </c>
      <c r="C64" s="6" t="s">
        <v>361</v>
      </c>
      <c r="D64" s="57" t="s">
        <v>362</v>
      </c>
      <c r="E64" s="6" t="s">
        <v>40</v>
      </c>
      <c r="F64" s="6" t="s">
        <v>92</v>
      </c>
      <c r="G64" s="6">
        <v>2010</v>
      </c>
      <c r="H64" s="6"/>
      <c r="I64" s="58">
        <v>839</v>
      </c>
      <c r="J64" s="58"/>
      <c r="K64" s="58">
        <f t="shared" si="1"/>
        <v>839</v>
      </c>
      <c r="L64" s="59">
        <v>1</v>
      </c>
      <c r="M64" s="59"/>
      <c r="N64" s="59" t="s">
        <v>1192</v>
      </c>
      <c r="O64" s="62"/>
    </row>
    <row r="65" spans="1:18" s="12" customFormat="1" ht="25.5" customHeight="1" x14ac:dyDescent="0.25">
      <c r="A65" s="56" t="s">
        <v>363</v>
      </c>
      <c r="B65" s="9" t="s">
        <v>47</v>
      </c>
      <c r="C65" s="6" t="s">
        <v>364</v>
      </c>
      <c r="D65" s="57" t="s">
        <v>365</v>
      </c>
      <c r="E65" s="6" t="s">
        <v>50</v>
      </c>
      <c r="F65" s="6" t="s">
        <v>150</v>
      </c>
      <c r="G65" s="6">
        <v>2008</v>
      </c>
      <c r="H65" s="5" t="s">
        <v>1191</v>
      </c>
      <c r="I65" s="58">
        <v>835</v>
      </c>
      <c r="J65" s="58"/>
      <c r="K65" s="58">
        <f t="shared" si="1"/>
        <v>835</v>
      </c>
      <c r="L65" s="59">
        <v>1</v>
      </c>
      <c r="M65" s="59"/>
      <c r="N65" s="60"/>
      <c r="O65" s="61"/>
    </row>
    <row r="66" spans="1:18" s="12" customFormat="1" ht="25.5" customHeight="1" x14ac:dyDescent="0.25">
      <c r="A66" s="56" t="s">
        <v>366</v>
      </c>
      <c r="B66" s="9" t="s">
        <v>47</v>
      </c>
      <c r="C66" s="6" t="s">
        <v>367</v>
      </c>
      <c r="D66" s="57" t="s">
        <v>368</v>
      </c>
      <c r="E66" s="6" t="s">
        <v>50</v>
      </c>
      <c r="F66" s="6" t="s">
        <v>150</v>
      </c>
      <c r="G66" s="6">
        <v>2008</v>
      </c>
      <c r="H66" s="5" t="s">
        <v>1191</v>
      </c>
      <c r="I66" s="58">
        <v>835</v>
      </c>
      <c r="J66" s="58"/>
      <c r="K66" s="58">
        <f t="shared" si="1"/>
        <v>835</v>
      </c>
      <c r="L66" s="59">
        <v>1</v>
      </c>
      <c r="M66" s="59"/>
      <c r="N66" s="60"/>
      <c r="O66" s="61"/>
    </row>
    <row r="67" spans="1:18" ht="22.5" customHeight="1" x14ac:dyDescent="0.25">
      <c r="A67" s="56" t="s">
        <v>369</v>
      </c>
      <c r="B67" s="9" t="s">
        <v>47</v>
      </c>
      <c r="C67" s="6" t="s">
        <v>371</v>
      </c>
      <c r="D67" s="57" t="s">
        <v>372</v>
      </c>
      <c r="E67" s="6" t="s">
        <v>50</v>
      </c>
      <c r="F67" s="6" t="s">
        <v>282</v>
      </c>
      <c r="G67" s="6">
        <v>2010</v>
      </c>
      <c r="H67" s="6"/>
      <c r="I67" s="58">
        <v>839</v>
      </c>
      <c r="J67" s="58"/>
      <c r="K67" s="58">
        <f t="shared" si="1"/>
        <v>839</v>
      </c>
      <c r="L67" s="59">
        <v>1</v>
      </c>
      <c r="M67" s="59"/>
      <c r="N67" s="59" t="s">
        <v>1192</v>
      </c>
      <c r="O67" s="61"/>
    </row>
    <row r="68" spans="1:18" ht="22.5" customHeight="1" x14ac:dyDescent="0.25">
      <c r="A68" s="56" t="s">
        <v>373</v>
      </c>
      <c r="B68" s="9" t="s">
        <v>47</v>
      </c>
      <c r="C68" s="6" t="s">
        <v>375</v>
      </c>
      <c r="D68" s="57" t="s">
        <v>376</v>
      </c>
      <c r="E68" s="6" t="s">
        <v>40</v>
      </c>
      <c r="F68" s="6" t="s">
        <v>92</v>
      </c>
      <c r="G68" s="6">
        <v>2011</v>
      </c>
      <c r="H68" s="6"/>
      <c r="I68" s="58">
        <v>839</v>
      </c>
      <c r="J68" s="58"/>
      <c r="K68" s="58">
        <f t="shared" si="1"/>
        <v>839</v>
      </c>
      <c r="L68" s="59">
        <v>1</v>
      </c>
      <c r="M68" s="59"/>
      <c r="N68" s="59" t="s">
        <v>1192</v>
      </c>
      <c r="O68" s="62"/>
    </row>
    <row r="69" spans="1:18" ht="23.25" customHeight="1" x14ac:dyDescent="0.25">
      <c r="A69" s="56" t="s">
        <v>377</v>
      </c>
      <c r="B69" s="93" t="s">
        <v>47</v>
      </c>
      <c r="C69" s="6" t="s">
        <v>379</v>
      </c>
      <c r="D69" s="57" t="s">
        <v>380</v>
      </c>
      <c r="E69" s="6" t="s">
        <v>40</v>
      </c>
      <c r="F69" s="6" t="s">
        <v>92</v>
      </c>
      <c r="G69" s="6">
        <v>2011</v>
      </c>
      <c r="H69" s="6"/>
      <c r="I69" s="58">
        <v>839</v>
      </c>
      <c r="J69" s="58"/>
      <c r="K69" s="58">
        <f t="shared" si="1"/>
        <v>839</v>
      </c>
      <c r="L69" s="59">
        <v>1</v>
      </c>
      <c r="M69" s="59"/>
      <c r="N69" s="59" t="s">
        <v>1192</v>
      </c>
      <c r="O69" s="62"/>
    </row>
    <row r="70" spans="1:18" s="12" customFormat="1" ht="22.5" customHeight="1" x14ac:dyDescent="0.25">
      <c r="A70" s="56" t="s">
        <v>381</v>
      </c>
      <c r="B70" s="9" t="s">
        <v>47</v>
      </c>
      <c r="C70" s="63" t="s">
        <v>383</v>
      </c>
      <c r="D70" s="117" t="s">
        <v>384</v>
      </c>
      <c r="E70" s="6" t="s">
        <v>50</v>
      </c>
      <c r="F70" s="5" t="s">
        <v>51</v>
      </c>
      <c r="G70" s="6">
        <v>2010</v>
      </c>
      <c r="H70" s="6"/>
      <c r="I70" s="58">
        <v>839</v>
      </c>
      <c r="J70" s="58"/>
      <c r="K70" s="58">
        <f t="shared" si="1"/>
        <v>839</v>
      </c>
      <c r="L70" s="59">
        <v>1</v>
      </c>
      <c r="M70" s="59"/>
      <c r="N70" s="59" t="s">
        <v>1192</v>
      </c>
      <c r="O70" s="61"/>
    </row>
    <row r="71" spans="1:18" s="12" customFormat="1" ht="25.5" customHeight="1" x14ac:dyDescent="0.25">
      <c r="A71" s="56" t="s">
        <v>386</v>
      </c>
      <c r="B71" s="9" t="s">
        <v>47</v>
      </c>
      <c r="C71" s="6" t="s">
        <v>388</v>
      </c>
      <c r="D71" s="57" t="s">
        <v>389</v>
      </c>
      <c r="E71" s="6" t="s">
        <v>50</v>
      </c>
      <c r="F71" s="6" t="s">
        <v>390</v>
      </c>
      <c r="G71" s="6">
        <v>2012</v>
      </c>
      <c r="H71" s="6"/>
      <c r="I71" s="58">
        <v>839</v>
      </c>
      <c r="J71" s="58"/>
      <c r="K71" s="58">
        <f t="shared" si="1"/>
        <v>839</v>
      </c>
      <c r="L71" s="59">
        <v>1</v>
      </c>
      <c r="M71" s="59"/>
      <c r="N71" s="59" t="s">
        <v>1192</v>
      </c>
      <c r="O71" s="61"/>
    </row>
    <row r="72" spans="1:18" s="12" customFormat="1" ht="25.5" customHeight="1" x14ac:dyDescent="0.25">
      <c r="A72" s="56" t="s">
        <v>391</v>
      </c>
      <c r="B72" s="9" t="s">
        <v>47</v>
      </c>
      <c r="C72" s="6" t="s">
        <v>393</v>
      </c>
      <c r="D72" s="57" t="s">
        <v>394</v>
      </c>
      <c r="E72" s="6" t="s">
        <v>50</v>
      </c>
      <c r="F72" s="6" t="s">
        <v>390</v>
      </c>
      <c r="G72" s="6">
        <v>2012</v>
      </c>
      <c r="H72" s="6"/>
      <c r="I72" s="58">
        <v>839</v>
      </c>
      <c r="J72" s="58"/>
      <c r="K72" s="58">
        <f t="shared" si="1"/>
        <v>839</v>
      </c>
      <c r="L72" s="59">
        <v>1</v>
      </c>
      <c r="M72" s="59"/>
      <c r="N72" s="59" t="s">
        <v>1192</v>
      </c>
      <c r="O72" s="61"/>
    </row>
    <row r="73" spans="1:18" s="12" customFormat="1" ht="22.5" customHeight="1" x14ac:dyDescent="0.25">
      <c r="A73" s="56" t="s">
        <v>395</v>
      </c>
      <c r="B73" s="9" t="s">
        <v>47</v>
      </c>
      <c r="C73" s="6" t="s">
        <v>397</v>
      </c>
      <c r="D73" s="57" t="s">
        <v>398</v>
      </c>
      <c r="E73" s="6" t="s">
        <v>50</v>
      </c>
      <c r="F73" s="6" t="s">
        <v>282</v>
      </c>
      <c r="G73" s="6">
        <v>2010</v>
      </c>
      <c r="H73" s="6"/>
      <c r="I73" s="58">
        <v>839</v>
      </c>
      <c r="J73" s="58"/>
      <c r="K73" s="58">
        <f t="shared" si="1"/>
        <v>839</v>
      </c>
      <c r="L73" s="59">
        <v>1</v>
      </c>
      <c r="M73" s="59"/>
      <c r="N73" s="59" t="s">
        <v>1192</v>
      </c>
      <c r="O73" s="61"/>
    </row>
    <row r="74" spans="1:18" s="12" customFormat="1" ht="22.5" customHeight="1" x14ac:dyDescent="0.25">
      <c r="A74" s="56" t="s">
        <v>399</v>
      </c>
      <c r="B74" s="9" t="s">
        <v>47</v>
      </c>
      <c r="C74" s="6" t="s">
        <v>400</v>
      </c>
      <c r="D74" s="57" t="s">
        <v>401</v>
      </c>
      <c r="E74" s="6" t="s">
        <v>50</v>
      </c>
      <c r="F74" s="6" t="s">
        <v>282</v>
      </c>
      <c r="G74" s="6">
        <v>2009</v>
      </c>
      <c r="H74" s="6"/>
      <c r="I74" s="58">
        <v>839</v>
      </c>
      <c r="J74" s="58"/>
      <c r="K74" s="58">
        <f t="shared" si="1"/>
        <v>839</v>
      </c>
      <c r="L74" s="59">
        <v>1</v>
      </c>
      <c r="M74" s="59"/>
      <c r="N74" s="59" t="s">
        <v>1192</v>
      </c>
      <c r="O74" s="61"/>
    </row>
    <row r="75" spans="1:18" ht="22.5" customHeight="1" x14ac:dyDescent="0.25">
      <c r="A75" s="56" t="s">
        <v>402</v>
      </c>
      <c r="B75" s="23" t="s">
        <v>305</v>
      </c>
      <c r="C75" s="75" t="s">
        <v>403</v>
      </c>
      <c r="D75" s="122" t="s">
        <v>404</v>
      </c>
      <c r="E75" s="20" t="s">
        <v>50</v>
      </c>
      <c r="F75" s="20" t="s">
        <v>282</v>
      </c>
      <c r="G75" s="75">
        <v>2010</v>
      </c>
      <c r="H75" s="20"/>
      <c r="I75" s="58">
        <v>0</v>
      </c>
      <c r="J75" s="58"/>
      <c r="K75" s="58">
        <f t="shared" si="1"/>
        <v>0</v>
      </c>
      <c r="L75" s="59">
        <v>1</v>
      </c>
      <c r="M75" s="59"/>
      <c r="N75" s="59" t="s">
        <v>1192</v>
      </c>
      <c r="O75" s="62"/>
    </row>
    <row r="76" spans="1:18" ht="22.5" customHeight="1" x14ac:dyDescent="0.25">
      <c r="A76" s="56" t="s">
        <v>406</v>
      </c>
      <c r="B76" s="9" t="s">
        <v>47</v>
      </c>
      <c r="C76" s="6" t="s">
        <v>408</v>
      </c>
      <c r="D76" s="57" t="s">
        <v>409</v>
      </c>
      <c r="E76" s="6" t="s">
        <v>40</v>
      </c>
      <c r="F76" s="6" t="s">
        <v>92</v>
      </c>
      <c r="G76" s="6">
        <v>2013</v>
      </c>
      <c r="H76" s="6"/>
      <c r="I76" s="58">
        <v>839</v>
      </c>
      <c r="J76" s="58"/>
      <c r="K76" s="58">
        <f t="shared" si="1"/>
        <v>839</v>
      </c>
      <c r="L76" s="59">
        <v>1</v>
      </c>
      <c r="M76" s="59"/>
      <c r="N76" s="59" t="s">
        <v>1192</v>
      </c>
      <c r="O76" s="62"/>
    </row>
    <row r="77" spans="1:18" ht="22.5" customHeight="1" x14ac:dyDescent="0.25">
      <c r="A77" s="56" t="s">
        <v>410</v>
      </c>
      <c r="B77" s="9" t="s">
        <v>47</v>
      </c>
      <c r="C77" s="6" t="s">
        <v>412</v>
      </c>
      <c r="D77" s="57" t="s">
        <v>413</v>
      </c>
      <c r="E77" s="6" t="s">
        <v>40</v>
      </c>
      <c r="F77" s="6" t="s">
        <v>92</v>
      </c>
      <c r="G77" s="6">
        <v>2012</v>
      </c>
      <c r="H77" s="6"/>
      <c r="I77" s="58">
        <v>839</v>
      </c>
      <c r="J77" s="58"/>
      <c r="K77" s="58">
        <f t="shared" si="1"/>
        <v>839</v>
      </c>
      <c r="L77" s="59">
        <v>1</v>
      </c>
      <c r="M77" s="59"/>
      <c r="N77" s="59" t="s">
        <v>1192</v>
      </c>
      <c r="O77" s="62"/>
    </row>
    <row r="78" spans="1:18" ht="22.5" customHeight="1" x14ac:dyDescent="0.25">
      <c r="A78" s="56" t="s">
        <v>414</v>
      </c>
      <c r="B78" s="23" t="s">
        <v>320</v>
      </c>
      <c r="C78" s="20" t="s">
        <v>416</v>
      </c>
      <c r="D78" s="65" t="s">
        <v>417</v>
      </c>
      <c r="E78" s="20" t="s">
        <v>40</v>
      </c>
      <c r="F78" s="20" t="s">
        <v>92</v>
      </c>
      <c r="G78" s="20">
        <v>2012</v>
      </c>
      <c r="H78" s="20"/>
      <c r="I78" s="58">
        <v>839</v>
      </c>
      <c r="J78" s="58"/>
      <c r="K78" s="58">
        <f t="shared" si="1"/>
        <v>839</v>
      </c>
      <c r="L78" s="59">
        <v>1</v>
      </c>
      <c r="M78" s="59"/>
      <c r="N78" s="59" t="s">
        <v>1192</v>
      </c>
      <c r="O78" s="62"/>
      <c r="P78" s="35" t="s">
        <v>1201</v>
      </c>
      <c r="Q78" s="35" t="s">
        <v>1202</v>
      </c>
      <c r="R78" s="35" t="s">
        <v>1203</v>
      </c>
    </row>
    <row r="79" spans="1:18" s="35" customFormat="1" ht="15" customHeight="1" x14ac:dyDescent="0.25">
      <c r="A79" s="56" t="s">
        <v>419</v>
      </c>
      <c r="B79" s="106" t="s">
        <v>421</v>
      </c>
      <c r="C79" s="31" t="s">
        <v>422</v>
      </c>
      <c r="D79" s="120" t="s">
        <v>423</v>
      </c>
      <c r="E79" s="25" t="s">
        <v>40</v>
      </c>
      <c r="F79" s="25" t="s">
        <v>92</v>
      </c>
      <c r="G79" s="25">
        <v>2012</v>
      </c>
      <c r="H79" s="25"/>
      <c r="I79" s="58">
        <v>839</v>
      </c>
      <c r="J79" s="58"/>
      <c r="K79" s="58">
        <f t="shared" si="1"/>
        <v>839</v>
      </c>
      <c r="L79" s="59">
        <v>1</v>
      </c>
      <c r="M79" s="59"/>
      <c r="N79" s="59" t="s">
        <v>1192</v>
      </c>
      <c r="O79" s="62"/>
    </row>
    <row r="80" spans="1:18" s="12" customFormat="1" ht="19.5" customHeight="1" x14ac:dyDescent="0.25">
      <c r="A80" s="56" t="s">
        <v>424</v>
      </c>
      <c r="B80" s="9" t="s">
        <v>47</v>
      </c>
      <c r="C80" s="6" t="s">
        <v>426</v>
      </c>
      <c r="D80" s="57" t="s">
        <v>427</v>
      </c>
      <c r="E80" s="5" t="s">
        <v>106</v>
      </c>
      <c r="F80" s="5" t="s">
        <v>428</v>
      </c>
      <c r="G80" s="6">
        <v>2013</v>
      </c>
      <c r="H80" s="6"/>
      <c r="I80" s="58">
        <v>839</v>
      </c>
      <c r="J80" s="58"/>
      <c r="K80" s="58">
        <f t="shared" si="1"/>
        <v>839</v>
      </c>
      <c r="L80" s="59">
        <v>1</v>
      </c>
      <c r="M80" s="59"/>
      <c r="N80" s="59" t="s">
        <v>1192</v>
      </c>
      <c r="O80" s="61"/>
    </row>
    <row r="81" spans="1:15" ht="19.5" customHeight="1" x14ac:dyDescent="0.25">
      <c r="A81" s="56" t="s">
        <v>429</v>
      </c>
      <c r="B81" s="9" t="s">
        <v>47</v>
      </c>
      <c r="C81" s="6" t="s">
        <v>431</v>
      </c>
      <c r="D81" s="57" t="s">
        <v>432</v>
      </c>
      <c r="E81" s="5" t="s">
        <v>106</v>
      </c>
      <c r="F81" s="5" t="s">
        <v>428</v>
      </c>
      <c r="G81" s="6">
        <v>2013</v>
      </c>
      <c r="H81" s="6"/>
      <c r="I81" s="58">
        <v>839</v>
      </c>
      <c r="J81" s="58"/>
      <c r="K81" s="58">
        <f t="shared" si="1"/>
        <v>839</v>
      </c>
      <c r="L81" s="59">
        <v>1</v>
      </c>
      <c r="M81" s="59"/>
      <c r="N81" s="59" t="s">
        <v>1192</v>
      </c>
      <c r="O81" s="62"/>
    </row>
    <row r="82" spans="1:15" ht="19.5" customHeight="1" x14ac:dyDescent="0.25">
      <c r="A82" s="56" t="s">
        <v>433</v>
      </c>
      <c r="B82" s="9" t="s">
        <v>47</v>
      </c>
      <c r="C82" s="6" t="s">
        <v>435</v>
      </c>
      <c r="D82" s="57" t="s">
        <v>436</v>
      </c>
      <c r="E82" s="5" t="s">
        <v>106</v>
      </c>
      <c r="F82" s="5" t="s">
        <v>428</v>
      </c>
      <c r="G82" s="6">
        <v>2013</v>
      </c>
      <c r="H82" s="6"/>
      <c r="I82" s="58">
        <v>839</v>
      </c>
      <c r="J82" s="58"/>
      <c r="K82" s="58">
        <f t="shared" si="1"/>
        <v>839</v>
      </c>
      <c r="L82" s="59">
        <v>1</v>
      </c>
      <c r="M82" s="59"/>
      <c r="N82" s="59" t="s">
        <v>1192</v>
      </c>
      <c r="O82" s="62"/>
    </row>
    <row r="83" spans="1:15" ht="24" customHeight="1" x14ac:dyDescent="0.25">
      <c r="A83" s="56" t="s">
        <v>437</v>
      </c>
      <c r="B83" s="107" t="s">
        <v>421</v>
      </c>
      <c r="C83" s="20" t="s">
        <v>439</v>
      </c>
      <c r="D83" s="65" t="s">
        <v>440</v>
      </c>
      <c r="E83" s="19" t="s">
        <v>106</v>
      </c>
      <c r="F83" s="19" t="s">
        <v>428</v>
      </c>
      <c r="G83" s="20">
        <v>2013</v>
      </c>
      <c r="H83" s="20"/>
      <c r="I83" s="58">
        <v>0</v>
      </c>
      <c r="J83" s="58"/>
      <c r="K83" s="58">
        <f t="shared" si="1"/>
        <v>0</v>
      </c>
      <c r="L83" s="59">
        <v>1</v>
      </c>
      <c r="M83" s="59"/>
      <c r="N83" s="59" t="s">
        <v>1192</v>
      </c>
      <c r="O83" s="62"/>
    </row>
    <row r="84" spans="1:15" ht="22.5" customHeight="1" x14ac:dyDescent="0.25">
      <c r="A84" s="56" t="s">
        <v>441</v>
      </c>
      <c r="B84" s="9" t="s">
        <v>47</v>
      </c>
      <c r="C84" s="6" t="s">
        <v>443</v>
      </c>
      <c r="D84" s="57" t="s">
        <v>444</v>
      </c>
      <c r="E84" s="5" t="s">
        <v>106</v>
      </c>
      <c r="F84" s="5" t="s">
        <v>428</v>
      </c>
      <c r="G84" s="6">
        <v>2013</v>
      </c>
      <c r="H84" s="6"/>
      <c r="I84" s="58">
        <v>839</v>
      </c>
      <c r="J84" s="58"/>
      <c r="K84" s="58">
        <f t="shared" si="1"/>
        <v>839</v>
      </c>
      <c r="L84" s="59">
        <v>1</v>
      </c>
      <c r="M84" s="59"/>
      <c r="N84" s="59" t="s">
        <v>1192</v>
      </c>
      <c r="O84" s="62"/>
    </row>
    <row r="85" spans="1:15" ht="22.5" customHeight="1" x14ac:dyDescent="0.25">
      <c r="A85" s="56" t="s">
        <v>445</v>
      </c>
      <c r="B85" s="9" t="s">
        <v>47</v>
      </c>
      <c r="C85" s="6" t="s">
        <v>447</v>
      </c>
      <c r="D85" s="57" t="s">
        <v>448</v>
      </c>
      <c r="E85" s="5" t="s">
        <v>106</v>
      </c>
      <c r="F85" s="5" t="s">
        <v>428</v>
      </c>
      <c r="G85" s="6">
        <v>2013</v>
      </c>
      <c r="H85" s="6"/>
      <c r="I85" s="58">
        <v>839</v>
      </c>
      <c r="J85" s="58"/>
      <c r="K85" s="58">
        <f t="shared" si="1"/>
        <v>839</v>
      </c>
      <c r="L85" s="59">
        <v>1</v>
      </c>
      <c r="M85" s="59"/>
      <c r="N85" s="59" t="s">
        <v>1192</v>
      </c>
      <c r="O85" s="62"/>
    </row>
    <row r="86" spans="1:15" ht="22.5" customHeight="1" x14ac:dyDescent="0.25">
      <c r="A86" s="56" t="s">
        <v>449</v>
      </c>
      <c r="B86" s="30" t="s">
        <v>180</v>
      </c>
      <c r="C86" s="25" t="s">
        <v>451</v>
      </c>
      <c r="D86" s="66" t="s">
        <v>452</v>
      </c>
      <c r="E86" s="24" t="s">
        <v>255</v>
      </c>
      <c r="F86" s="25" t="s">
        <v>256</v>
      </c>
      <c r="G86" s="25">
        <v>2014</v>
      </c>
      <c r="H86" s="25"/>
      <c r="I86" s="58">
        <v>839</v>
      </c>
      <c r="J86" s="58"/>
      <c r="K86" s="58">
        <f t="shared" si="1"/>
        <v>839</v>
      </c>
      <c r="L86" s="59">
        <v>1</v>
      </c>
      <c r="M86" s="59"/>
      <c r="N86" s="59" t="s">
        <v>1192</v>
      </c>
      <c r="O86" s="62"/>
    </row>
    <row r="87" spans="1:15" ht="22.5" customHeight="1" x14ac:dyDescent="0.25">
      <c r="A87" s="56" t="s">
        <v>453</v>
      </c>
      <c r="B87" s="27" t="s">
        <v>454</v>
      </c>
      <c r="C87" s="20" t="s">
        <v>455</v>
      </c>
      <c r="D87" s="65" t="s">
        <v>456</v>
      </c>
      <c r="E87" s="19" t="s">
        <v>255</v>
      </c>
      <c r="F87" s="20" t="s">
        <v>256</v>
      </c>
      <c r="G87" s="20">
        <v>2014</v>
      </c>
      <c r="H87" s="20"/>
      <c r="I87" s="58">
        <v>839</v>
      </c>
      <c r="J87" s="58"/>
      <c r="K87" s="58">
        <f t="shared" si="1"/>
        <v>839</v>
      </c>
      <c r="L87" s="59">
        <v>1</v>
      </c>
      <c r="M87" s="59"/>
      <c r="N87" s="59" t="s">
        <v>1192</v>
      </c>
      <c r="O87" s="62"/>
    </row>
    <row r="88" spans="1:15" s="12" customFormat="1" ht="22.5" customHeight="1" x14ac:dyDescent="0.25">
      <c r="A88" s="56" t="s">
        <v>458</v>
      </c>
      <c r="B88" s="9" t="s">
        <v>47</v>
      </c>
      <c r="C88" s="6" t="s">
        <v>460</v>
      </c>
      <c r="D88" s="57" t="s">
        <v>461</v>
      </c>
      <c r="E88" s="5" t="s">
        <v>255</v>
      </c>
      <c r="F88" s="6" t="s">
        <v>256</v>
      </c>
      <c r="G88" s="6">
        <v>2014</v>
      </c>
      <c r="H88" s="6"/>
      <c r="I88" s="58">
        <v>839</v>
      </c>
      <c r="J88" s="58"/>
      <c r="K88" s="58">
        <f t="shared" si="1"/>
        <v>839</v>
      </c>
      <c r="L88" s="59">
        <v>1</v>
      </c>
      <c r="M88" s="59"/>
      <c r="N88" s="59" t="s">
        <v>1192</v>
      </c>
      <c r="O88" s="61"/>
    </row>
    <row r="89" spans="1:15" ht="22.5" customHeight="1" x14ac:dyDescent="0.25">
      <c r="A89" s="56" t="s">
        <v>462</v>
      </c>
      <c r="B89" s="9" t="s">
        <v>47</v>
      </c>
      <c r="C89" s="6" t="s">
        <v>464</v>
      </c>
      <c r="D89" s="57" t="s">
        <v>465</v>
      </c>
      <c r="E89" s="6" t="s">
        <v>40</v>
      </c>
      <c r="F89" s="5" t="s">
        <v>41</v>
      </c>
      <c r="G89" s="6">
        <v>2014</v>
      </c>
      <c r="H89" s="6"/>
      <c r="I89" s="58">
        <v>839</v>
      </c>
      <c r="J89" s="58"/>
      <c r="K89" s="58">
        <f t="shared" ref="K89:K111" si="2">SUM(I89:I89)</f>
        <v>839</v>
      </c>
      <c r="L89" s="59">
        <v>1</v>
      </c>
      <c r="M89" s="59"/>
      <c r="N89" s="59" t="s">
        <v>1192</v>
      </c>
      <c r="O89" s="62"/>
    </row>
    <row r="90" spans="1:15" s="12" customFormat="1" ht="22.5" customHeight="1" x14ac:dyDescent="0.25">
      <c r="A90" s="56" t="s">
        <v>466</v>
      </c>
      <c r="B90" s="9" t="s">
        <v>47</v>
      </c>
      <c r="C90" s="6" t="s">
        <v>468</v>
      </c>
      <c r="D90" s="57" t="s">
        <v>469</v>
      </c>
      <c r="E90" s="6" t="s">
        <v>40</v>
      </c>
      <c r="F90" s="5" t="s">
        <v>41</v>
      </c>
      <c r="G90" s="6">
        <v>2014</v>
      </c>
      <c r="H90" s="6"/>
      <c r="I90" s="58">
        <v>839</v>
      </c>
      <c r="J90" s="58"/>
      <c r="K90" s="58">
        <f t="shared" si="2"/>
        <v>839</v>
      </c>
      <c r="L90" s="59">
        <v>1</v>
      </c>
      <c r="M90" s="59"/>
      <c r="N90" s="59" t="s">
        <v>1192</v>
      </c>
      <c r="O90" s="61"/>
    </row>
    <row r="91" spans="1:15" ht="22.5" customHeight="1" x14ac:dyDescent="0.25">
      <c r="A91" s="56" t="s">
        <v>470</v>
      </c>
      <c r="B91" s="22" t="s">
        <v>472</v>
      </c>
      <c r="C91" s="20" t="s">
        <v>473</v>
      </c>
      <c r="D91" s="65" t="s">
        <v>474</v>
      </c>
      <c r="E91" s="20" t="s">
        <v>40</v>
      </c>
      <c r="F91" s="19" t="s">
        <v>41</v>
      </c>
      <c r="G91" s="20">
        <v>2014</v>
      </c>
      <c r="H91" s="20"/>
      <c r="I91" s="58">
        <v>839</v>
      </c>
      <c r="J91" s="58"/>
      <c r="K91" s="58">
        <f t="shared" si="2"/>
        <v>839</v>
      </c>
      <c r="L91" s="59">
        <v>1</v>
      </c>
      <c r="M91" s="59"/>
      <c r="N91" s="59" t="s">
        <v>1192</v>
      </c>
      <c r="O91" s="62"/>
    </row>
    <row r="92" spans="1:15" s="12" customFormat="1" ht="22.5" customHeight="1" x14ac:dyDescent="0.25">
      <c r="A92" s="56" t="s">
        <v>475</v>
      </c>
      <c r="B92" s="9" t="s">
        <v>47</v>
      </c>
      <c r="C92" s="6" t="s">
        <v>477</v>
      </c>
      <c r="D92" s="57" t="s">
        <v>478</v>
      </c>
      <c r="E92" s="6" t="s">
        <v>40</v>
      </c>
      <c r="F92" s="5" t="s">
        <v>41</v>
      </c>
      <c r="G92" s="6">
        <v>2014</v>
      </c>
      <c r="H92" s="6"/>
      <c r="I92" s="58">
        <v>839</v>
      </c>
      <c r="J92" s="58"/>
      <c r="K92" s="58">
        <f t="shared" si="2"/>
        <v>839</v>
      </c>
      <c r="L92" s="59">
        <v>1</v>
      </c>
      <c r="M92" s="59"/>
      <c r="N92" s="59" t="s">
        <v>1192</v>
      </c>
      <c r="O92" s="61"/>
    </row>
    <row r="93" spans="1:15" ht="22.5" customHeight="1" x14ac:dyDescent="0.25">
      <c r="A93" s="56" t="s">
        <v>479</v>
      </c>
      <c r="B93" s="23" t="s">
        <v>320</v>
      </c>
      <c r="C93" s="20" t="s">
        <v>481</v>
      </c>
      <c r="D93" s="65" t="s">
        <v>482</v>
      </c>
      <c r="E93" s="20" t="s">
        <v>40</v>
      </c>
      <c r="F93" s="20" t="s">
        <v>92</v>
      </c>
      <c r="G93" s="20">
        <v>2014</v>
      </c>
      <c r="H93" s="20"/>
      <c r="I93" s="58">
        <v>839</v>
      </c>
      <c r="J93" s="58"/>
      <c r="K93" s="58">
        <f t="shared" si="2"/>
        <v>839</v>
      </c>
      <c r="L93" s="59">
        <v>1</v>
      </c>
      <c r="M93" s="59"/>
      <c r="N93" s="59" t="s">
        <v>1192</v>
      </c>
      <c r="O93" s="61"/>
    </row>
    <row r="94" spans="1:15" ht="22.5" customHeight="1" x14ac:dyDescent="0.25">
      <c r="A94" s="56" t="s">
        <v>483</v>
      </c>
      <c r="B94" s="9" t="s">
        <v>47</v>
      </c>
      <c r="C94" s="6" t="s">
        <v>485</v>
      </c>
      <c r="D94" s="57" t="s">
        <v>486</v>
      </c>
      <c r="E94" s="6" t="s">
        <v>40</v>
      </c>
      <c r="F94" s="6" t="s">
        <v>117</v>
      </c>
      <c r="G94" s="6">
        <v>2015</v>
      </c>
      <c r="H94" s="6"/>
      <c r="I94" s="58">
        <v>839</v>
      </c>
      <c r="J94" s="58"/>
      <c r="K94" s="58">
        <f t="shared" si="2"/>
        <v>839</v>
      </c>
      <c r="L94" s="59">
        <v>1</v>
      </c>
      <c r="M94" s="59"/>
      <c r="N94" s="59" t="s">
        <v>1192</v>
      </c>
      <c r="O94" s="62"/>
    </row>
    <row r="95" spans="1:15" ht="22.5" customHeight="1" x14ac:dyDescent="0.25">
      <c r="A95" s="56" t="s">
        <v>488</v>
      </c>
      <c r="B95" s="23" t="s">
        <v>320</v>
      </c>
      <c r="C95" s="20" t="s">
        <v>490</v>
      </c>
      <c r="D95" s="65" t="s">
        <v>491</v>
      </c>
      <c r="E95" s="20" t="s">
        <v>40</v>
      </c>
      <c r="F95" s="20" t="s">
        <v>117</v>
      </c>
      <c r="G95" s="20">
        <v>2015</v>
      </c>
      <c r="H95" s="20"/>
      <c r="I95" s="58">
        <v>839</v>
      </c>
      <c r="J95" s="58"/>
      <c r="K95" s="58">
        <f t="shared" si="2"/>
        <v>839</v>
      </c>
      <c r="L95" s="59">
        <v>1</v>
      </c>
      <c r="M95" s="59"/>
      <c r="N95" s="59" t="s">
        <v>1192</v>
      </c>
      <c r="O95" s="62"/>
    </row>
    <row r="96" spans="1:15" ht="22.5" customHeight="1" x14ac:dyDescent="0.25">
      <c r="A96" s="56" t="s">
        <v>492</v>
      </c>
      <c r="B96" s="23" t="s">
        <v>494</v>
      </c>
      <c r="C96" s="20" t="s">
        <v>495</v>
      </c>
      <c r="D96" s="65" t="s">
        <v>496</v>
      </c>
      <c r="E96" s="20" t="s">
        <v>40</v>
      </c>
      <c r="F96" s="20" t="s">
        <v>117</v>
      </c>
      <c r="G96" s="20">
        <v>2015</v>
      </c>
      <c r="H96" s="20"/>
      <c r="I96" s="58">
        <v>839</v>
      </c>
      <c r="J96" s="58"/>
      <c r="K96" s="58">
        <f t="shared" si="2"/>
        <v>839</v>
      </c>
      <c r="L96" s="59">
        <v>1</v>
      </c>
      <c r="M96" s="59"/>
      <c r="N96" s="59" t="s">
        <v>1192</v>
      </c>
      <c r="O96" s="62"/>
    </row>
    <row r="97" spans="1:15" ht="22.5" customHeight="1" x14ac:dyDescent="0.25">
      <c r="A97" s="56" t="s">
        <v>497</v>
      </c>
      <c r="B97" s="9" t="s">
        <v>47</v>
      </c>
      <c r="C97" s="6" t="s">
        <v>499</v>
      </c>
      <c r="D97" s="57" t="s">
        <v>500</v>
      </c>
      <c r="E97" s="6" t="s">
        <v>40</v>
      </c>
      <c r="F97" s="6" t="s">
        <v>117</v>
      </c>
      <c r="G97" s="6">
        <v>2015</v>
      </c>
      <c r="H97" s="6"/>
      <c r="I97" s="58">
        <v>839</v>
      </c>
      <c r="J97" s="58"/>
      <c r="K97" s="58">
        <f t="shared" si="2"/>
        <v>839</v>
      </c>
      <c r="L97" s="59">
        <v>1</v>
      </c>
      <c r="M97" s="59"/>
      <c r="N97" s="59" t="s">
        <v>1192</v>
      </c>
      <c r="O97" s="62"/>
    </row>
    <row r="98" spans="1:15" ht="22.5" customHeight="1" x14ac:dyDescent="0.25">
      <c r="A98" s="56" t="s">
        <v>501</v>
      </c>
      <c r="B98" s="108" t="s">
        <v>47</v>
      </c>
      <c r="C98" s="18" t="s">
        <v>502</v>
      </c>
      <c r="D98" s="121" t="s">
        <v>503</v>
      </c>
      <c r="E98" s="17" t="s">
        <v>106</v>
      </c>
      <c r="F98" s="18" t="s">
        <v>504</v>
      </c>
      <c r="G98" s="18">
        <v>2015</v>
      </c>
      <c r="H98" s="17" t="s">
        <v>1204</v>
      </c>
      <c r="I98" s="58">
        <v>839</v>
      </c>
      <c r="J98" s="58"/>
      <c r="K98" s="58">
        <f t="shared" si="2"/>
        <v>839</v>
      </c>
      <c r="L98" s="59">
        <v>1</v>
      </c>
      <c r="M98" s="59"/>
      <c r="N98" s="59" t="s">
        <v>1192</v>
      </c>
      <c r="O98" s="62"/>
    </row>
    <row r="99" spans="1:15" ht="22.5" customHeight="1" x14ac:dyDescent="0.25">
      <c r="A99" s="56" t="s">
        <v>505</v>
      </c>
      <c r="B99" s="23" t="s">
        <v>47</v>
      </c>
      <c r="C99" s="20" t="s">
        <v>507</v>
      </c>
      <c r="D99" s="65" t="s">
        <v>508</v>
      </c>
      <c r="E99" s="19" t="s">
        <v>106</v>
      </c>
      <c r="F99" s="20" t="s">
        <v>504</v>
      </c>
      <c r="G99" s="20">
        <v>2015</v>
      </c>
      <c r="H99" s="20"/>
      <c r="I99" s="58">
        <v>839</v>
      </c>
      <c r="J99" s="58"/>
      <c r="K99" s="58">
        <f t="shared" si="2"/>
        <v>839</v>
      </c>
      <c r="L99" s="59">
        <v>1</v>
      </c>
      <c r="M99" s="59"/>
      <c r="N99" s="59" t="s">
        <v>1192</v>
      </c>
      <c r="O99" s="62"/>
    </row>
    <row r="100" spans="1:15" ht="22.5" customHeight="1" x14ac:dyDescent="0.25">
      <c r="A100" s="56" t="s">
        <v>509</v>
      </c>
      <c r="B100" s="23" t="s">
        <v>47</v>
      </c>
      <c r="C100" s="20" t="s">
        <v>511</v>
      </c>
      <c r="D100" s="65" t="s">
        <v>512</v>
      </c>
      <c r="E100" s="19" t="s">
        <v>106</v>
      </c>
      <c r="F100" s="20" t="s">
        <v>504</v>
      </c>
      <c r="G100" s="20">
        <v>2015</v>
      </c>
      <c r="H100" s="20"/>
      <c r="I100" s="58">
        <v>839</v>
      </c>
      <c r="J100" s="58"/>
      <c r="K100" s="58">
        <f t="shared" si="2"/>
        <v>839</v>
      </c>
      <c r="L100" s="59">
        <v>1</v>
      </c>
      <c r="M100" s="59"/>
      <c r="N100" s="59" t="s">
        <v>1192</v>
      </c>
      <c r="O100" s="62"/>
    </row>
    <row r="101" spans="1:15" ht="22.5" customHeight="1" x14ac:dyDescent="0.25">
      <c r="A101" s="56" t="s">
        <v>513</v>
      </c>
      <c r="B101" s="23" t="s">
        <v>47</v>
      </c>
      <c r="C101" s="20" t="s">
        <v>515</v>
      </c>
      <c r="D101" s="65" t="s">
        <v>516</v>
      </c>
      <c r="E101" s="20" t="s">
        <v>79</v>
      </c>
      <c r="F101" s="19" t="s">
        <v>517</v>
      </c>
      <c r="G101" s="20">
        <v>2016</v>
      </c>
      <c r="H101" s="20"/>
      <c r="I101" s="58">
        <v>839</v>
      </c>
      <c r="J101" s="58"/>
      <c r="K101" s="58">
        <f t="shared" si="2"/>
        <v>839</v>
      </c>
      <c r="L101" s="59">
        <v>1</v>
      </c>
      <c r="M101" s="59"/>
      <c r="N101" s="59" t="s">
        <v>1192</v>
      </c>
      <c r="O101" s="62"/>
    </row>
    <row r="102" spans="1:15" ht="22.5" customHeight="1" x14ac:dyDescent="0.25">
      <c r="A102" s="56" t="s">
        <v>518</v>
      </c>
      <c r="B102" s="9" t="s">
        <v>47</v>
      </c>
      <c r="C102" s="6" t="s">
        <v>520</v>
      </c>
      <c r="D102" s="57" t="s">
        <v>521</v>
      </c>
      <c r="E102" s="6" t="s">
        <v>79</v>
      </c>
      <c r="F102" s="5" t="s">
        <v>517</v>
      </c>
      <c r="G102" s="6">
        <v>2016</v>
      </c>
      <c r="H102" s="6"/>
      <c r="I102" s="58">
        <v>839</v>
      </c>
      <c r="J102" s="58"/>
      <c r="K102" s="58">
        <f t="shared" si="2"/>
        <v>839</v>
      </c>
      <c r="L102" s="59">
        <v>1</v>
      </c>
      <c r="M102" s="59"/>
      <c r="N102" s="59" t="s">
        <v>1192</v>
      </c>
      <c r="O102" s="62"/>
    </row>
    <row r="103" spans="1:15" ht="22.5" customHeight="1" x14ac:dyDescent="0.25">
      <c r="A103" s="56" t="s">
        <v>522</v>
      </c>
      <c r="B103" s="9" t="s">
        <v>47</v>
      </c>
      <c r="C103" s="6" t="s">
        <v>524</v>
      </c>
      <c r="D103" s="57" t="s">
        <v>525</v>
      </c>
      <c r="E103" s="6" t="s">
        <v>79</v>
      </c>
      <c r="F103" s="5" t="s">
        <v>517</v>
      </c>
      <c r="G103" s="6">
        <v>2016</v>
      </c>
      <c r="H103" s="6"/>
      <c r="I103" s="58">
        <v>839</v>
      </c>
      <c r="J103" s="58"/>
      <c r="K103" s="58">
        <f t="shared" si="2"/>
        <v>839</v>
      </c>
      <c r="L103" s="59">
        <v>1</v>
      </c>
      <c r="M103" s="59"/>
      <c r="N103" s="59" t="s">
        <v>1192</v>
      </c>
      <c r="O103" s="62"/>
    </row>
    <row r="104" spans="1:15" ht="22.5" customHeight="1" x14ac:dyDescent="0.25">
      <c r="A104" s="56" t="s">
        <v>526</v>
      </c>
      <c r="B104" s="9" t="s">
        <v>47</v>
      </c>
      <c r="C104" s="6" t="s">
        <v>528</v>
      </c>
      <c r="D104" s="57" t="s">
        <v>529</v>
      </c>
      <c r="E104" s="6" t="s">
        <v>79</v>
      </c>
      <c r="F104" s="5" t="s">
        <v>517</v>
      </c>
      <c r="G104" s="6">
        <v>2016</v>
      </c>
      <c r="H104" s="6" t="s">
        <v>1205</v>
      </c>
      <c r="I104" s="58">
        <v>0</v>
      </c>
      <c r="J104" s="58"/>
      <c r="K104" s="58">
        <f t="shared" si="2"/>
        <v>0</v>
      </c>
      <c r="L104" s="59">
        <v>1</v>
      </c>
      <c r="M104" s="59"/>
      <c r="N104" s="59" t="s">
        <v>1192</v>
      </c>
      <c r="O104" s="62"/>
    </row>
    <row r="105" spans="1:15" ht="22.5" customHeight="1" x14ac:dyDescent="0.25">
      <c r="A105" s="56" t="s">
        <v>530</v>
      </c>
      <c r="B105" s="9" t="s">
        <v>47</v>
      </c>
      <c r="C105" s="6" t="s">
        <v>532</v>
      </c>
      <c r="D105" s="57" t="s">
        <v>533</v>
      </c>
      <c r="E105" s="6" t="s">
        <v>79</v>
      </c>
      <c r="F105" s="5" t="s">
        <v>517</v>
      </c>
      <c r="G105" s="6">
        <v>2016</v>
      </c>
      <c r="H105" s="6"/>
      <c r="I105" s="58">
        <v>839</v>
      </c>
      <c r="J105" s="58"/>
      <c r="K105" s="58">
        <f t="shared" si="2"/>
        <v>839</v>
      </c>
      <c r="L105" s="59">
        <v>1</v>
      </c>
      <c r="M105" s="59"/>
      <c r="N105" s="59" t="s">
        <v>1192</v>
      </c>
      <c r="O105" s="62"/>
    </row>
    <row r="106" spans="1:15" x14ac:dyDescent="0.25">
      <c r="A106" s="56" t="s">
        <v>534</v>
      </c>
      <c r="B106" s="23" t="s">
        <v>320</v>
      </c>
      <c r="C106" s="20" t="s">
        <v>536</v>
      </c>
      <c r="D106" s="65" t="s">
        <v>537</v>
      </c>
      <c r="E106" s="20" t="s">
        <v>40</v>
      </c>
      <c r="F106" s="20" t="s">
        <v>92</v>
      </c>
      <c r="G106" s="20">
        <v>2017</v>
      </c>
      <c r="H106" s="20"/>
      <c r="I106" s="58">
        <v>839</v>
      </c>
      <c r="J106" s="58"/>
      <c r="K106" s="58">
        <f t="shared" si="2"/>
        <v>839</v>
      </c>
      <c r="L106" s="59">
        <v>1</v>
      </c>
      <c r="M106" s="59"/>
      <c r="N106" s="59" t="s">
        <v>1192</v>
      </c>
      <c r="O106" s="62"/>
    </row>
    <row r="107" spans="1:15" ht="22.5" customHeight="1" x14ac:dyDescent="0.25">
      <c r="A107" s="56" t="s">
        <v>538</v>
      </c>
      <c r="B107" s="23" t="s">
        <v>320</v>
      </c>
      <c r="C107" s="20" t="s">
        <v>540</v>
      </c>
      <c r="D107" s="65" t="s">
        <v>541</v>
      </c>
      <c r="E107" s="20" t="s">
        <v>58</v>
      </c>
      <c r="F107" s="20" t="s">
        <v>542</v>
      </c>
      <c r="G107" s="20">
        <v>2017</v>
      </c>
      <c r="H107" s="20"/>
      <c r="I107" s="58">
        <v>367</v>
      </c>
      <c r="J107" s="58"/>
      <c r="K107" s="58">
        <f t="shared" si="2"/>
        <v>367</v>
      </c>
      <c r="L107" s="59">
        <v>1</v>
      </c>
      <c r="M107" s="59"/>
      <c r="N107" s="59" t="s">
        <v>1192</v>
      </c>
      <c r="O107" s="62"/>
    </row>
    <row r="108" spans="1:15" ht="22.5" customHeight="1" x14ac:dyDescent="0.25">
      <c r="A108" s="56" t="s">
        <v>543</v>
      </c>
      <c r="B108" s="23" t="s">
        <v>320</v>
      </c>
      <c r="C108" s="20" t="s">
        <v>545</v>
      </c>
      <c r="D108" s="65" t="s">
        <v>546</v>
      </c>
      <c r="E108" s="20" t="s">
        <v>58</v>
      </c>
      <c r="F108" s="20" t="s">
        <v>542</v>
      </c>
      <c r="G108" s="20">
        <v>2017</v>
      </c>
      <c r="H108" s="20"/>
      <c r="I108" s="58">
        <v>367</v>
      </c>
      <c r="J108" s="58"/>
      <c r="K108" s="58">
        <f t="shared" si="2"/>
        <v>367</v>
      </c>
      <c r="L108" s="59">
        <v>1</v>
      </c>
      <c r="M108" s="59"/>
      <c r="N108" s="59" t="s">
        <v>1192</v>
      </c>
      <c r="O108" s="62"/>
    </row>
    <row r="109" spans="1:15" ht="22.5" customHeight="1" x14ac:dyDescent="0.25">
      <c r="A109" s="56" t="s">
        <v>547</v>
      </c>
      <c r="B109" s="23" t="s">
        <v>320</v>
      </c>
      <c r="C109" s="20" t="s">
        <v>549</v>
      </c>
      <c r="D109" s="65" t="s">
        <v>550</v>
      </c>
      <c r="E109" s="20" t="s">
        <v>58</v>
      </c>
      <c r="F109" s="20" t="s">
        <v>542</v>
      </c>
      <c r="G109" s="20">
        <v>2017</v>
      </c>
      <c r="H109" s="20"/>
      <c r="I109" s="58">
        <v>367</v>
      </c>
      <c r="J109" s="58"/>
      <c r="K109" s="58">
        <f t="shared" si="2"/>
        <v>367</v>
      </c>
      <c r="L109" s="59">
        <v>1</v>
      </c>
      <c r="M109" s="59"/>
      <c r="N109" s="59" t="s">
        <v>1192</v>
      </c>
      <c r="O109" s="62"/>
    </row>
    <row r="110" spans="1:15" ht="22.5" customHeight="1" x14ac:dyDescent="0.25">
      <c r="A110" s="56" t="s">
        <v>551</v>
      </c>
      <c r="B110" s="9" t="s">
        <v>47</v>
      </c>
      <c r="C110" s="6" t="s">
        <v>553</v>
      </c>
      <c r="D110" s="57" t="s">
        <v>554</v>
      </c>
      <c r="E110" s="6" t="s">
        <v>58</v>
      </c>
      <c r="F110" s="6" t="s">
        <v>542</v>
      </c>
      <c r="G110" s="6">
        <v>2017</v>
      </c>
      <c r="H110" s="6"/>
      <c r="I110" s="58">
        <v>367</v>
      </c>
      <c r="J110" s="58"/>
      <c r="K110" s="58">
        <f t="shared" si="2"/>
        <v>367</v>
      </c>
      <c r="L110" s="59">
        <v>1</v>
      </c>
      <c r="M110" s="59"/>
      <c r="N110" s="59" t="s">
        <v>1192</v>
      </c>
      <c r="O110" s="62"/>
    </row>
    <row r="111" spans="1:15" ht="25.5" customHeight="1" x14ac:dyDescent="0.25">
      <c r="A111" s="56" t="s">
        <v>556</v>
      </c>
      <c r="B111" s="30" t="s">
        <v>320</v>
      </c>
      <c r="C111" s="20" t="s">
        <v>557</v>
      </c>
      <c r="D111" s="65" t="s">
        <v>558</v>
      </c>
      <c r="E111" s="20" t="s">
        <v>79</v>
      </c>
      <c r="F111" s="19" t="s">
        <v>1206</v>
      </c>
      <c r="G111" s="20">
        <v>2018</v>
      </c>
      <c r="H111" s="19" t="s">
        <v>1191</v>
      </c>
      <c r="I111" s="58">
        <v>835</v>
      </c>
      <c r="J111" s="58"/>
      <c r="K111" s="58">
        <f t="shared" si="2"/>
        <v>835</v>
      </c>
      <c r="L111" s="59">
        <v>1</v>
      </c>
      <c r="M111" s="59"/>
      <c r="N111" s="59"/>
      <c r="O111" s="62"/>
    </row>
    <row r="112" spans="1:15" s="12" customFormat="1" ht="25.5" customHeight="1" x14ac:dyDescent="0.25">
      <c r="A112" s="56" t="s">
        <v>560</v>
      </c>
      <c r="B112" s="9" t="s">
        <v>47</v>
      </c>
      <c r="C112" s="6" t="s">
        <v>561</v>
      </c>
      <c r="D112" s="57" t="s">
        <v>562</v>
      </c>
      <c r="E112" s="6" t="s">
        <v>79</v>
      </c>
      <c r="F112" s="6" t="s">
        <v>1206</v>
      </c>
      <c r="G112" s="6">
        <v>2018</v>
      </c>
      <c r="H112" s="6" t="s">
        <v>1195</v>
      </c>
      <c r="I112" s="67"/>
      <c r="J112" s="67"/>
      <c r="K112" s="58"/>
      <c r="L112" s="60"/>
      <c r="M112" s="60"/>
      <c r="N112" s="60"/>
      <c r="O112" s="61"/>
    </row>
    <row r="113" spans="1:15" ht="25.5" customHeight="1" x14ac:dyDescent="0.25">
      <c r="A113" s="56" t="s">
        <v>563</v>
      </c>
      <c r="B113" s="23" t="s">
        <v>320</v>
      </c>
      <c r="C113" s="20" t="s">
        <v>565</v>
      </c>
      <c r="D113" s="65" t="s">
        <v>566</v>
      </c>
      <c r="E113" s="20" t="s">
        <v>79</v>
      </c>
      <c r="F113" s="19" t="s">
        <v>1206</v>
      </c>
      <c r="G113" s="20">
        <v>2018</v>
      </c>
      <c r="H113" s="19" t="s">
        <v>1191</v>
      </c>
      <c r="I113" s="58">
        <v>835</v>
      </c>
      <c r="J113" s="58"/>
      <c r="K113" s="58">
        <f t="shared" ref="K113:K130" si="3">SUM(I113:I113)</f>
        <v>835</v>
      </c>
      <c r="L113" s="59">
        <v>1</v>
      </c>
      <c r="M113" s="59"/>
      <c r="N113" s="59"/>
      <c r="O113" s="62"/>
    </row>
    <row r="114" spans="1:15" ht="25.5" customHeight="1" x14ac:dyDescent="0.25">
      <c r="A114" s="56" t="s">
        <v>567</v>
      </c>
      <c r="B114" s="9" t="s">
        <v>47</v>
      </c>
      <c r="C114" s="6" t="s">
        <v>569</v>
      </c>
      <c r="D114" s="57" t="s">
        <v>570</v>
      </c>
      <c r="E114" s="6" t="s">
        <v>79</v>
      </c>
      <c r="F114" s="5" t="s">
        <v>1206</v>
      </c>
      <c r="G114" s="6">
        <v>2018</v>
      </c>
      <c r="H114" s="5" t="s">
        <v>1191</v>
      </c>
      <c r="I114" s="58">
        <v>835</v>
      </c>
      <c r="J114" s="58"/>
      <c r="K114" s="58">
        <f t="shared" si="3"/>
        <v>835</v>
      </c>
      <c r="L114" s="59">
        <v>1</v>
      </c>
      <c r="M114" s="59"/>
      <c r="N114" s="59"/>
      <c r="O114" s="62"/>
    </row>
    <row r="115" spans="1:15" ht="25.5" customHeight="1" x14ac:dyDescent="0.25">
      <c r="A115" s="56" t="s">
        <v>571</v>
      </c>
      <c r="B115" s="23" t="s">
        <v>320</v>
      </c>
      <c r="C115" s="20" t="s">
        <v>573</v>
      </c>
      <c r="D115" s="65" t="s">
        <v>574</v>
      </c>
      <c r="E115" s="20" t="s">
        <v>79</v>
      </c>
      <c r="F115" s="19" t="s">
        <v>1206</v>
      </c>
      <c r="G115" s="20">
        <v>2018</v>
      </c>
      <c r="H115" s="19" t="s">
        <v>1191</v>
      </c>
      <c r="I115" s="58">
        <v>835</v>
      </c>
      <c r="J115" s="58"/>
      <c r="K115" s="58">
        <f t="shared" si="3"/>
        <v>835</v>
      </c>
      <c r="L115" s="59">
        <v>1</v>
      </c>
      <c r="M115" s="59"/>
      <c r="N115" s="59"/>
      <c r="O115" s="62"/>
    </row>
    <row r="116" spans="1:15" ht="25.5" customHeight="1" x14ac:dyDescent="0.25">
      <c r="A116" s="56" t="s">
        <v>575</v>
      </c>
      <c r="B116" s="23" t="s">
        <v>320</v>
      </c>
      <c r="C116" s="20" t="s">
        <v>577</v>
      </c>
      <c r="D116" s="65" t="s">
        <v>578</v>
      </c>
      <c r="E116" s="20" t="s">
        <v>79</v>
      </c>
      <c r="F116" s="19" t="s">
        <v>1206</v>
      </c>
      <c r="G116" s="20">
        <v>2018</v>
      </c>
      <c r="H116" s="19" t="s">
        <v>1191</v>
      </c>
      <c r="I116" s="58">
        <v>835</v>
      </c>
      <c r="J116" s="58"/>
      <c r="K116" s="58">
        <f t="shared" si="3"/>
        <v>835</v>
      </c>
      <c r="L116" s="59">
        <v>1</v>
      </c>
      <c r="M116" s="59"/>
      <c r="N116" s="59"/>
      <c r="O116" s="62"/>
    </row>
    <row r="117" spans="1:15" ht="25.5" customHeight="1" x14ac:dyDescent="0.25">
      <c r="A117" s="56" t="s">
        <v>579</v>
      </c>
      <c r="B117" s="23" t="s">
        <v>320</v>
      </c>
      <c r="C117" s="20" t="s">
        <v>581</v>
      </c>
      <c r="D117" s="65" t="s">
        <v>582</v>
      </c>
      <c r="E117" s="20" t="s">
        <v>79</v>
      </c>
      <c r="F117" s="19" t="s">
        <v>1206</v>
      </c>
      <c r="G117" s="20">
        <v>2018</v>
      </c>
      <c r="H117" s="19" t="s">
        <v>1191</v>
      </c>
      <c r="I117" s="58">
        <v>835</v>
      </c>
      <c r="J117" s="58"/>
      <c r="K117" s="58">
        <f t="shared" si="3"/>
        <v>835</v>
      </c>
      <c r="L117" s="59">
        <v>1</v>
      </c>
      <c r="M117" s="59"/>
      <c r="N117" s="59"/>
      <c r="O117" s="62"/>
    </row>
    <row r="118" spans="1:15" ht="25.5" customHeight="1" x14ac:dyDescent="0.25">
      <c r="A118" s="56" t="s">
        <v>583</v>
      </c>
      <c r="B118" s="23" t="s">
        <v>320</v>
      </c>
      <c r="C118" s="20" t="s">
        <v>584</v>
      </c>
      <c r="D118" s="65" t="s">
        <v>585</v>
      </c>
      <c r="E118" s="20" t="s">
        <v>79</v>
      </c>
      <c r="F118" s="19" t="s">
        <v>1206</v>
      </c>
      <c r="G118" s="20">
        <v>2018</v>
      </c>
      <c r="H118" s="19" t="s">
        <v>1191</v>
      </c>
      <c r="I118" s="58">
        <v>835</v>
      </c>
      <c r="J118" s="58"/>
      <c r="K118" s="58">
        <f t="shared" si="3"/>
        <v>835</v>
      </c>
      <c r="L118" s="59">
        <v>1</v>
      </c>
      <c r="M118" s="59"/>
      <c r="N118" s="59"/>
      <c r="O118" s="62"/>
    </row>
    <row r="119" spans="1:15" ht="25.5" customHeight="1" x14ac:dyDescent="0.25">
      <c r="A119" s="56" t="s">
        <v>586</v>
      </c>
      <c r="B119" s="23" t="s">
        <v>320</v>
      </c>
      <c r="C119" s="20" t="s">
        <v>587</v>
      </c>
      <c r="D119" s="65" t="s">
        <v>588</v>
      </c>
      <c r="E119" s="20" t="s">
        <v>79</v>
      </c>
      <c r="F119" s="19" t="s">
        <v>1206</v>
      </c>
      <c r="G119" s="20">
        <v>2018</v>
      </c>
      <c r="H119" s="19" t="s">
        <v>1191</v>
      </c>
      <c r="I119" s="58">
        <v>835</v>
      </c>
      <c r="J119" s="58"/>
      <c r="K119" s="58">
        <f t="shared" si="3"/>
        <v>835</v>
      </c>
      <c r="L119" s="59">
        <v>1</v>
      </c>
      <c r="M119" s="59"/>
      <c r="N119" s="59"/>
      <c r="O119" s="62"/>
    </row>
    <row r="120" spans="1:15" ht="25.5" customHeight="1" x14ac:dyDescent="0.25">
      <c r="A120" s="56" t="s">
        <v>589</v>
      </c>
      <c r="B120" s="23" t="s">
        <v>320</v>
      </c>
      <c r="C120" s="20" t="s">
        <v>591</v>
      </c>
      <c r="D120" s="65" t="s">
        <v>592</v>
      </c>
      <c r="E120" s="20" t="s">
        <v>79</v>
      </c>
      <c r="F120" s="19" t="s">
        <v>1206</v>
      </c>
      <c r="G120" s="20">
        <v>2018</v>
      </c>
      <c r="H120" s="19" t="s">
        <v>1191</v>
      </c>
      <c r="I120" s="58">
        <v>835</v>
      </c>
      <c r="J120" s="58"/>
      <c r="K120" s="58">
        <f t="shared" si="3"/>
        <v>835</v>
      </c>
      <c r="L120" s="59">
        <v>1</v>
      </c>
      <c r="M120" s="59"/>
      <c r="N120" s="59"/>
      <c r="O120" s="62"/>
    </row>
    <row r="121" spans="1:15" ht="32.25" customHeight="1" x14ac:dyDescent="0.25">
      <c r="A121" s="56" t="s">
        <v>593</v>
      </c>
      <c r="B121" s="23" t="s">
        <v>47</v>
      </c>
      <c r="C121" s="20" t="s">
        <v>595</v>
      </c>
      <c r="D121" s="65" t="s">
        <v>596</v>
      </c>
      <c r="E121" s="20" t="s">
        <v>50</v>
      </c>
      <c r="F121" s="20" t="s">
        <v>390</v>
      </c>
      <c r="G121" s="20">
        <v>2012</v>
      </c>
      <c r="H121" s="20"/>
      <c r="I121" s="58">
        <v>839</v>
      </c>
      <c r="J121" s="58"/>
      <c r="K121" s="58">
        <f t="shared" si="3"/>
        <v>839</v>
      </c>
      <c r="L121" s="59">
        <v>1</v>
      </c>
      <c r="M121" s="59"/>
      <c r="N121" s="59" t="s">
        <v>1192</v>
      </c>
      <c r="O121" s="62"/>
    </row>
    <row r="122" spans="1:15" s="12" customFormat="1" ht="25.5" customHeight="1" x14ac:dyDescent="0.25">
      <c r="A122" s="56" t="s">
        <v>597</v>
      </c>
      <c r="B122" s="9" t="s">
        <v>1207</v>
      </c>
      <c r="C122" s="6" t="s">
        <v>599</v>
      </c>
      <c r="D122" s="57" t="s">
        <v>600</v>
      </c>
      <c r="E122" s="6" t="s">
        <v>40</v>
      </c>
      <c r="F122" s="5" t="s">
        <v>601</v>
      </c>
      <c r="G122" s="6">
        <v>2003</v>
      </c>
      <c r="H122" s="5" t="s">
        <v>1191</v>
      </c>
      <c r="I122" s="58">
        <v>835</v>
      </c>
      <c r="J122" s="58"/>
      <c r="K122" s="58">
        <f t="shared" si="3"/>
        <v>835</v>
      </c>
      <c r="L122" s="59">
        <v>1</v>
      </c>
      <c r="M122" s="59"/>
      <c r="N122" s="60"/>
      <c r="O122" s="61"/>
    </row>
    <row r="123" spans="1:15" ht="22.5" customHeight="1" x14ac:dyDescent="0.25">
      <c r="A123" s="56" t="s">
        <v>602</v>
      </c>
      <c r="B123" s="27" t="s">
        <v>454</v>
      </c>
      <c r="C123" s="25" t="s">
        <v>604</v>
      </c>
      <c r="D123" s="66" t="s">
        <v>605</v>
      </c>
      <c r="E123" s="25" t="s">
        <v>40</v>
      </c>
      <c r="F123" s="25" t="s">
        <v>86</v>
      </c>
      <c r="G123" s="25">
        <v>2004</v>
      </c>
      <c r="H123" s="25"/>
      <c r="I123" s="58">
        <v>839</v>
      </c>
      <c r="J123" s="58"/>
      <c r="K123" s="58">
        <f t="shared" si="3"/>
        <v>839</v>
      </c>
      <c r="L123" s="59">
        <v>1</v>
      </c>
      <c r="M123" s="59"/>
      <c r="N123" s="59" t="s">
        <v>1192</v>
      </c>
      <c r="O123" s="61"/>
    </row>
    <row r="124" spans="1:15" ht="25.5" customHeight="1" x14ac:dyDescent="0.25">
      <c r="A124" s="56" t="s">
        <v>606</v>
      </c>
      <c r="B124" s="8" t="s">
        <v>47</v>
      </c>
      <c r="C124" s="6" t="s">
        <v>608</v>
      </c>
      <c r="D124" s="57" t="s">
        <v>609</v>
      </c>
      <c r="E124" s="6" t="s">
        <v>40</v>
      </c>
      <c r="F124" s="5" t="s">
        <v>610</v>
      </c>
      <c r="G124" s="6">
        <v>2012</v>
      </c>
      <c r="H124" s="5" t="s">
        <v>1191</v>
      </c>
      <c r="I124" s="58">
        <v>835</v>
      </c>
      <c r="J124" s="58"/>
      <c r="K124" s="58">
        <f t="shared" si="3"/>
        <v>835</v>
      </c>
      <c r="L124" s="59">
        <v>1</v>
      </c>
      <c r="M124" s="59"/>
      <c r="N124" s="59"/>
      <c r="O124" s="62"/>
    </row>
    <row r="125" spans="1:15" ht="22.5" customHeight="1" x14ac:dyDescent="0.25">
      <c r="A125" s="56" t="s">
        <v>611</v>
      </c>
      <c r="B125" s="9" t="s">
        <v>47</v>
      </c>
      <c r="C125" s="6" t="s">
        <v>612</v>
      </c>
      <c r="D125" s="57" t="s">
        <v>613</v>
      </c>
      <c r="E125" s="6" t="s">
        <v>58</v>
      </c>
      <c r="F125" s="6" t="s">
        <v>311</v>
      </c>
      <c r="G125" s="6">
        <v>2004</v>
      </c>
      <c r="H125" s="6"/>
      <c r="I125" s="58">
        <v>367</v>
      </c>
      <c r="J125" s="58"/>
      <c r="K125" s="58">
        <f t="shared" si="3"/>
        <v>367</v>
      </c>
      <c r="L125" s="59">
        <v>1</v>
      </c>
      <c r="M125" s="59"/>
      <c r="N125" s="59" t="s">
        <v>1192</v>
      </c>
      <c r="O125" s="62"/>
    </row>
    <row r="126" spans="1:15" ht="22.5" customHeight="1" x14ac:dyDescent="0.25">
      <c r="A126" s="56" t="s">
        <v>614</v>
      </c>
      <c r="B126" s="9" t="s">
        <v>47</v>
      </c>
      <c r="C126" s="6" t="s">
        <v>616</v>
      </c>
      <c r="D126" s="57" t="s">
        <v>617</v>
      </c>
      <c r="E126" s="6" t="s">
        <v>58</v>
      </c>
      <c r="F126" s="6" t="s">
        <v>59</v>
      </c>
      <c r="G126" s="6">
        <v>2005</v>
      </c>
      <c r="H126" s="5" t="s">
        <v>1208</v>
      </c>
      <c r="I126" s="58">
        <v>839</v>
      </c>
      <c r="J126" s="58"/>
      <c r="K126" s="58">
        <f t="shared" si="3"/>
        <v>839</v>
      </c>
      <c r="L126" s="59">
        <v>1</v>
      </c>
      <c r="M126" s="59"/>
      <c r="N126" s="59"/>
      <c r="O126" s="62"/>
    </row>
    <row r="127" spans="1:15" ht="25.5" customHeight="1" x14ac:dyDescent="0.25">
      <c r="A127" s="56" t="s">
        <v>618</v>
      </c>
      <c r="B127" s="22" t="s">
        <v>454</v>
      </c>
      <c r="C127" s="20" t="s">
        <v>620</v>
      </c>
      <c r="D127" s="65" t="s">
        <v>621</v>
      </c>
      <c r="E127" s="21" t="s">
        <v>50</v>
      </c>
      <c r="F127" s="21" t="s">
        <v>622</v>
      </c>
      <c r="G127" s="20">
        <v>2016</v>
      </c>
      <c r="H127" s="19" t="s">
        <v>1191</v>
      </c>
      <c r="I127" s="58">
        <v>835</v>
      </c>
      <c r="J127" s="58"/>
      <c r="K127" s="58">
        <f t="shared" si="3"/>
        <v>835</v>
      </c>
      <c r="L127" s="59">
        <v>1</v>
      </c>
      <c r="M127" s="59"/>
      <c r="N127" s="59"/>
      <c r="O127" s="62"/>
    </row>
    <row r="128" spans="1:15" ht="22.5" customHeight="1" x14ac:dyDescent="0.25">
      <c r="A128" s="56" t="s">
        <v>623</v>
      </c>
      <c r="B128" s="22" t="s">
        <v>47</v>
      </c>
      <c r="C128" s="20" t="s">
        <v>625</v>
      </c>
      <c r="D128" s="65" t="s">
        <v>626</v>
      </c>
      <c r="E128" s="20" t="s">
        <v>40</v>
      </c>
      <c r="F128" s="19" t="s">
        <v>627</v>
      </c>
      <c r="G128" s="20">
        <v>1994</v>
      </c>
      <c r="H128" s="19" t="s">
        <v>1209</v>
      </c>
      <c r="I128" s="58">
        <v>839</v>
      </c>
      <c r="J128" s="58"/>
      <c r="K128" s="58">
        <f t="shared" si="3"/>
        <v>839</v>
      </c>
      <c r="L128" s="59">
        <v>1</v>
      </c>
      <c r="M128" s="59"/>
      <c r="N128" s="59"/>
      <c r="O128" s="62"/>
    </row>
    <row r="129" spans="1:15" ht="25.5" customHeight="1" x14ac:dyDescent="0.25">
      <c r="A129" s="56" t="s">
        <v>628</v>
      </c>
      <c r="B129" s="22" t="s">
        <v>47</v>
      </c>
      <c r="C129" s="20" t="s">
        <v>630</v>
      </c>
      <c r="D129" s="65" t="s">
        <v>631</v>
      </c>
      <c r="E129" s="20" t="s">
        <v>40</v>
      </c>
      <c r="F129" s="19" t="s">
        <v>610</v>
      </c>
      <c r="G129" s="20">
        <v>2008</v>
      </c>
      <c r="H129" s="19" t="s">
        <v>1191</v>
      </c>
      <c r="I129" s="58">
        <v>835</v>
      </c>
      <c r="J129" s="58"/>
      <c r="K129" s="58">
        <f t="shared" si="3"/>
        <v>835</v>
      </c>
      <c r="L129" s="59">
        <v>1</v>
      </c>
      <c r="M129" s="59"/>
      <c r="N129" s="59"/>
      <c r="O129" s="62"/>
    </row>
    <row r="130" spans="1:15" s="12" customFormat="1" ht="22.5" customHeight="1" x14ac:dyDescent="0.25">
      <c r="A130" s="56" t="s">
        <v>632</v>
      </c>
      <c r="B130" s="22" t="s">
        <v>1210</v>
      </c>
      <c r="C130" s="20" t="s">
        <v>634</v>
      </c>
      <c r="D130" s="65" t="s">
        <v>635</v>
      </c>
      <c r="E130" s="20" t="s">
        <v>40</v>
      </c>
      <c r="F130" s="19" t="s">
        <v>636</v>
      </c>
      <c r="G130" s="20">
        <v>2005</v>
      </c>
      <c r="H130" s="20"/>
      <c r="I130" s="58">
        <v>839</v>
      </c>
      <c r="J130" s="58"/>
      <c r="K130" s="58">
        <f t="shared" si="3"/>
        <v>839</v>
      </c>
      <c r="L130" s="59">
        <v>1</v>
      </c>
      <c r="M130" s="59"/>
      <c r="N130" s="59" t="s">
        <v>1192</v>
      </c>
      <c r="O130" s="61"/>
    </row>
    <row r="131" spans="1:15" ht="25.5" customHeight="1" x14ac:dyDescent="0.25">
      <c r="A131" s="56" t="s">
        <v>637</v>
      </c>
      <c r="B131" s="29" t="s">
        <v>638</v>
      </c>
      <c r="C131" s="15" t="s">
        <v>148</v>
      </c>
      <c r="D131" s="123" t="s">
        <v>639</v>
      </c>
      <c r="E131" s="16" t="s">
        <v>164</v>
      </c>
      <c r="F131" s="76" t="s">
        <v>1211</v>
      </c>
      <c r="G131" s="15">
        <v>2010</v>
      </c>
      <c r="H131" s="15" t="s">
        <v>1196</v>
      </c>
      <c r="I131" s="67"/>
      <c r="J131" s="67"/>
      <c r="K131" s="58"/>
      <c r="L131" s="59"/>
      <c r="M131" s="59"/>
      <c r="N131" s="59"/>
      <c r="O131" s="62"/>
    </row>
    <row r="132" spans="1:15" ht="25.5" customHeight="1" x14ac:dyDescent="0.25">
      <c r="A132" s="56" t="s">
        <v>640</v>
      </c>
      <c r="B132" s="29" t="s">
        <v>638</v>
      </c>
      <c r="C132" s="15" t="s">
        <v>148</v>
      </c>
      <c r="D132" s="123" t="s">
        <v>642</v>
      </c>
      <c r="E132" s="16" t="s">
        <v>643</v>
      </c>
      <c r="F132" s="33" t="s">
        <v>1212</v>
      </c>
      <c r="G132" s="15">
        <v>2010</v>
      </c>
      <c r="H132" s="15" t="s">
        <v>1196</v>
      </c>
      <c r="I132" s="67"/>
      <c r="J132" s="67"/>
      <c r="K132" s="58"/>
      <c r="L132" s="59"/>
      <c r="M132" s="59"/>
      <c r="N132" s="59"/>
      <c r="O132" s="62"/>
    </row>
    <row r="133" spans="1:15" s="12" customFormat="1" ht="25.5" customHeight="1" x14ac:dyDescent="0.25">
      <c r="A133" s="56" t="s">
        <v>644</v>
      </c>
      <c r="B133" s="9" t="s">
        <v>47</v>
      </c>
      <c r="C133" s="6" t="s">
        <v>148</v>
      </c>
      <c r="D133" s="57" t="s">
        <v>645</v>
      </c>
      <c r="E133" s="6" t="s">
        <v>50</v>
      </c>
      <c r="F133" s="6" t="s">
        <v>646</v>
      </c>
      <c r="G133" s="6">
        <v>1978</v>
      </c>
      <c r="H133" s="6" t="s">
        <v>1196</v>
      </c>
      <c r="I133" s="67"/>
      <c r="J133" s="67"/>
      <c r="K133" s="58"/>
      <c r="L133" s="60"/>
      <c r="M133" s="60"/>
      <c r="N133" s="60"/>
      <c r="O133" s="61"/>
    </row>
    <row r="134" spans="1:15" ht="22.5" customHeight="1" x14ac:dyDescent="0.25">
      <c r="A134" s="56" t="s">
        <v>647</v>
      </c>
      <c r="B134" s="22" t="s">
        <v>175</v>
      </c>
      <c r="C134" s="20" t="s">
        <v>649</v>
      </c>
      <c r="D134" s="65" t="s">
        <v>650</v>
      </c>
      <c r="E134" s="20" t="s">
        <v>79</v>
      </c>
      <c r="F134" s="19" t="s">
        <v>97</v>
      </c>
      <c r="G134" s="20">
        <v>2001</v>
      </c>
      <c r="H134" s="20"/>
      <c r="I134" s="58">
        <v>839</v>
      </c>
      <c r="J134" s="58"/>
      <c r="K134" s="58">
        <f t="shared" ref="K134:K163" si="4">SUM(I134:I134)</f>
        <v>839</v>
      </c>
      <c r="L134" s="59">
        <v>1</v>
      </c>
      <c r="M134" s="59"/>
      <c r="N134" s="59" t="s">
        <v>1192</v>
      </c>
      <c r="O134" s="62"/>
    </row>
    <row r="135" spans="1:15" ht="22.5" customHeight="1" x14ac:dyDescent="0.25">
      <c r="A135" s="56" t="s">
        <v>651</v>
      </c>
      <c r="B135" s="27" t="s">
        <v>653</v>
      </c>
      <c r="C135" s="25" t="s">
        <v>654</v>
      </c>
      <c r="D135" s="66" t="s">
        <v>655</v>
      </c>
      <c r="E135" s="25" t="s">
        <v>79</v>
      </c>
      <c r="F135" s="24" t="s">
        <v>97</v>
      </c>
      <c r="G135" s="25">
        <v>2011</v>
      </c>
      <c r="H135" s="25"/>
      <c r="I135" s="58">
        <v>839</v>
      </c>
      <c r="J135" s="58"/>
      <c r="K135" s="58">
        <f t="shared" si="4"/>
        <v>839</v>
      </c>
      <c r="L135" s="59">
        <v>1</v>
      </c>
      <c r="M135" s="59"/>
      <c r="N135" s="59" t="s">
        <v>1192</v>
      </c>
      <c r="O135" s="62"/>
    </row>
    <row r="136" spans="1:15" ht="22.5" customHeight="1" x14ac:dyDescent="0.25">
      <c r="A136" s="56" t="s">
        <v>656</v>
      </c>
      <c r="B136" s="9" t="s">
        <v>25</v>
      </c>
      <c r="C136" s="6" t="s">
        <v>658</v>
      </c>
      <c r="D136" s="57" t="s">
        <v>659</v>
      </c>
      <c r="E136" s="6" t="s">
        <v>40</v>
      </c>
      <c r="F136" s="6" t="s">
        <v>86</v>
      </c>
      <c r="G136" s="6">
        <v>2004</v>
      </c>
      <c r="H136" s="6"/>
      <c r="I136" s="58">
        <v>839</v>
      </c>
      <c r="J136" s="58"/>
      <c r="K136" s="58">
        <f t="shared" si="4"/>
        <v>839</v>
      </c>
      <c r="L136" s="59">
        <v>1</v>
      </c>
      <c r="M136" s="59"/>
      <c r="N136" s="59" t="s">
        <v>1192</v>
      </c>
      <c r="O136" s="62"/>
    </row>
    <row r="137" spans="1:15" ht="22.5" customHeight="1" x14ac:dyDescent="0.25">
      <c r="A137" s="56" t="s">
        <v>660</v>
      </c>
      <c r="B137" s="9" t="s">
        <v>47</v>
      </c>
      <c r="C137" s="6" t="s">
        <v>662</v>
      </c>
      <c r="D137" s="57" t="s">
        <v>663</v>
      </c>
      <c r="E137" s="6" t="s">
        <v>40</v>
      </c>
      <c r="F137" s="5" t="s">
        <v>41</v>
      </c>
      <c r="G137" s="6">
        <v>2004</v>
      </c>
      <c r="H137" s="6"/>
      <c r="I137" s="58">
        <v>839</v>
      </c>
      <c r="J137" s="58"/>
      <c r="K137" s="58">
        <f t="shared" si="4"/>
        <v>839</v>
      </c>
      <c r="L137" s="59">
        <v>1</v>
      </c>
      <c r="M137" s="59"/>
      <c r="N137" s="59" t="s">
        <v>1192</v>
      </c>
      <c r="O137" s="62"/>
    </row>
    <row r="138" spans="1:15" s="12" customFormat="1" ht="22.5" customHeight="1" x14ac:dyDescent="0.25">
      <c r="A138" s="56" t="s">
        <v>664</v>
      </c>
      <c r="B138" s="9" t="s">
        <v>47</v>
      </c>
      <c r="C138" s="6" t="s">
        <v>666</v>
      </c>
      <c r="D138" s="57" t="s">
        <v>667</v>
      </c>
      <c r="E138" s="7" t="s">
        <v>195</v>
      </c>
      <c r="F138" s="6" t="s">
        <v>196</v>
      </c>
      <c r="G138" s="6">
        <v>2002</v>
      </c>
      <c r="H138" s="6"/>
      <c r="I138" s="58">
        <v>839</v>
      </c>
      <c r="J138" s="58"/>
      <c r="K138" s="58">
        <f t="shared" si="4"/>
        <v>839</v>
      </c>
      <c r="L138" s="59">
        <v>1</v>
      </c>
      <c r="M138" s="59"/>
      <c r="N138" s="59" t="s">
        <v>1192</v>
      </c>
      <c r="O138" s="61"/>
    </row>
    <row r="139" spans="1:15" ht="27.75" customHeight="1" x14ac:dyDescent="0.25">
      <c r="A139" s="56" t="s">
        <v>668</v>
      </c>
      <c r="B139" s="23" t="s">
        <v>638</v>
      </c>
      <c r="C139" s="20" t="s">
        <v>670</v>
      </c>
      <c r="D139" s="65" t="s">
        <v>671</v>
      </c>
      <c r="E139" s="20" t="s">
        <v>79</v>
      </c>
      <c r="F139" s="19" t="s">
        <v>97</v>
      </c>
      <c r="G139" s="20">
        <v>2008</v>
      </c>
      <c r="H139" s="20"/>
      <c r="I139" s="58">
        <v>839</v>
      </c>
      <c r="J139" s="58"/>
      <c r="K139" s="58">
        <f t="shared" si="4"/>
        <v>839</v>
      </c>
      <c r="L139" s="59">
        <v>1</v>
      </c>
      <c r="M139" s="59"/>
      <c r="N139" s="59" t="s">
        <v>1192</v>
      </c>
    </row>
    <row r="140" spans="1:15" ht="22.5" customHeight="1" x14ac:dyDescent="0.25">
      <c r="A140" s="56" t="s">
        <v>672</v>
      </c>
      <c r="B140" s="22" t="s">
        <v>175</v>
      </c>
      <c r="C140" s="20" t="s">
        <v>673</v>
      </c>
      <c r="D140" s="65" t="s">
        <v>674</v>
      </c>
      <c r="E140" s="20" t="s">
        <v>79</v>
      </c>
      <c r="F140" s="19" t="s">
        <v>97</v>
      </c>
      <c r="G140" s="20">
        <v>2008</v>
      </c>
      <c r="H140" s="20"/>
      <c r="I140" s="58">
        <v>839</v>
      </c>
      <c r="J140" s="58"/>
      <c r="K140" s="58">
        <f t="shared" si="4"/>
        <v>839</v>
      </c>
      <c r="L140" s="59">
        <v>1</v>
      </c>
      <c r="M140" s="59"/>
      <c r="N140" s="59" t="s">
        <v>1192</v>
      </c>
      <c r="O140" s="62"/>
    </row>
    <row r="141" spans="1:15" ht="25.5" customHeight="1" x14ac:dyDescent="0.25">
      <c r="A141" s="56" t="s">
        <v>675</v>
      </c>
      <c r="B141" s="23" t="s">
        <v>797</v>
      </c>
      <c r="C141" s="20" t="s">
        <v>677</v>
      </c>
      <c r="D141" s="65" t="s">
        <v>678</v>
      </c>
      <c r="E141" s="20" t="s">
        <v>50</v>
      </c>
      <c r="F141" s="20" t="s">
        <v>282</v>
      </c>
      <c r="G141" s="20">
        <v>2001</v>
      </c>
      <c r="H141" s="19" t="s">
        <v>1191</v>
      </c>
      <c r="I141" s="58">
        <v>835</v>
      </c>
      <c r="J141" s="58"/>
      <c r="K141" s="58">
        <f t="shared" si="4"/>
        <v>835</v>
      </c>
      <c r="L141" s="59">
        <v>1</v>
      </c>
      <c r="M141" s="59"/>
      <c r="N141" s="59"/>
      <c r="O141" s="62"/>
    </row>
    <row r="142" spans="1:15" ht="25.5" customHeight="1" x14ac:dyDescent="0.25">
      <c r="A142" s="56" t="s">
        <v>679</v>
      </c>
      <c r="B142" s="9" t="s">
        <v>47</v>
      </c>
      <c r="C142" s="6" t="s">
        <v>681</v>
      </c>
      <c r="D142" s="57" t="s">
        <v>682</v>
      </c>
      <c r="E142" s="5" t="s">
        <v>106</v>
      </c>
      <c r="F142" s="6" t="s">
        <v>683</v>
      </c>
      <c r="G142" s="6">
        <v>1993</v>
      </c>
      <c r="H142" s="5" t="s">
        <v>1191</v>
      </c>
      <c r="I142" s="58">
        <v>835</v>
      </c>
      <c r="J142" s="58"/>
      <c r="K142" s="58">
        <f t="shared" si="4"/>
        <v>835</v>
      </c>
      <c r="L142" s="59">
        <v>1</v>
      </c>
      <c r="M142" s="59"/>
      <c r="N142" s="59"/>
      <c r="O142" s="62"/>
    </row>
    <row r="143" spans="1:15" s="12" customFormat="1" ht="25.5" customHeight="1" x14ac:dyDescent="0.25">
      <c r="A143" s="56" t="s">
        <v>684</v>
      </c>
      <c r="B143" s="23" t="s">
        <v>175</v>
      </c>
      <c r="C143" s="20" t="s">
        <v>148</v>
      </c>
      <c r="D143" s="65" t="s">
        <v>685</v>
      </c>
      <c r="E143" s="21" t="s">
        <v>164</v>
      </c>
      <c r="F143" s="19" t="s">
        <v>686</v>
      </c>
      <c r="G143" s="20">
        <v>2010</v>
      </c>
      <c r="H143" s="20" t="s">
        <v>1196</v>
      </c>
      <c r="I143" s="67"/>
      <c r="J143" s="67"/>
      <c r="K143" s="58">
        <f t="shared" si="4"/>
        <v>0</v>
      </c>
      <c r="L143" s="60"/>
      <c r="M143" s="60"/>
      <c r="N143" s="60"/>
      <c r="O143" s="61"/>
    </row>
    <row r="144" spans="1:15" s="38" customFormat="1" ht="22.5" customHeight="1" x14ac:dyDescent="0.25">
      <c r="A144" s="56" t="s">
        <v>687</v>
      </c>
      <c r="B144" s="9" t="s">
        <v>47</v>
      </c>
      <c r="C144" s="6" t="s">
        <v>689</v>
      </c>
      <c r="D144" s="57" t="s">
        <v>690</v>
      </c>
      <c r="E144" s="6" t="s">
        <v>40</v>
      </c>
      <c r="F144" s="6" t="s">
        <v>92</v>
      </c>
      <c r="G144" s="6">
        <v>2010</v>
      </c>
      <c r="H144" s="5"/>
      <c r="I144" s="58">
        <v>0</v>
      </c>
      <c r="J144" s="58"/>
      <c r="K144" s="58">
        <f t="shared" si="4"/>
        <v>0</v>
      </c>
      <c r="L144" s="59">
        <v>1</v>
      </c>
      <c r="M144" s="59"/>
      <c r="N144" s="59" t="s">
        <v>1192</v>
      </c>
      <c r="O144" s="62"/>
    </row>
    <row r="145" spans="1:15" ht="25.5" customHeight="1" x14ac:dyDescent="0.25">
      <c r="A145" s="56" t="s">
        <v>691</v>
      </c>
      <c r="B145" s="23" t="s">
        <v>175</v>
      </c>
      <c r="C145" s="20" t="s">
        <v>693</v>
      </c>
      <c r="D145" s="65" t="s">
        <v>694</v>
      </c>
      <c r="E145" s="20" t="s">
        <v>695</v>
      </c>
      <c r="F145" s="20" t="s">
        <v>696</v>
      </c>
      <c r="G145" s="20">
        <v>2002</v>
      </c>
      <c r="H145" s="20"/>
      <c r="I145" s="58">
        <v>839</v>
      </c>
      <c r="J145" s="58"/>
      <c r="K145" s="58">
        <f t="shared" si="4"/>
        <v>839</v>
      </c>
      <c r="L145" s="59">
        <v>1</v>
      </c>
      <c r="M145" s="59"/>
      <c r="N145" s="59" t="s">
        <v>1192</v>
      </c>
      <c r="O145" s="62"/>
    </row>
    <row r="146" spans="1:15" s="12" customFormat="1" ht="25.5" customHeight="1" x14ac:dyDescent="0.25">
      <c r="A146" s="56" t="s">
        <v>697</v>
      </c>
      <c r="B146" s="9" t="s">
        <v>47</v>
      </c>
      <c r="C146" s="6" t="s">
        <v>699</v>
      </c>
      <c r="D146" s="57" t="s">
        <v>700</v>
      </c>
      <c r="E146" s="5" t="s">
        <v>106</v>
      </c>
      <c r="F146" s="6" t="s">
        <v>701</v>
      </c>
      <c r="G146" s="6">
        <v>1990</v>
      </c>
      <c r="H146" s="5" t="s">
        <v>1191</v>
      </c>
      <c r="I146" s="58">
        <v>835</v>
      </c>
      <c r="J146" s="58"/>
      <c r="K146" s="58">
        <f t="shared" si="4"/>
        <v>835</v>
      </c>
      <c r="L146" s="59">
        <v>1</v>
      </c>
      <c r="M146" s="59"/>
      <c r="N146" s="60"/>
      <c r="O146" s="61"/>
    </row>
    <row r="147" spans="1:15" ht="22.5" customHeight="1" x14ac:dyDescent="0.25">
      <c r="A147" s="56" t="s">
        <v>702</v>
      </c>
      <c r="B147" s="9" t="s">
        <v>47</v>
      </c>
      <c r="C147" s="6" t="s">
        <v>704</v>
      </c>
      <c r="D147" s="57" t="s">
        <v>705</v>
      </c>
      <c r="E147" s="6" t="s">
        <v>40</v>
      </c>
      <c r="F147" s="6" t="s">
        <v>117</v>
      </c>
      <c r="G147" s="6">
        <v>1993</v>
      </c>
      <c r="H147" s="5" t="s">
        <v>1209</v>
      </c>
      <c r="I147" s="58">
        <v>839</v>
      </c>
      <c r="J147" s="58"/>
      <c r="K147" s="58">
        <f t="shared" si="4"/>
        <v>839</v>
      </c>
      <c r="L147" s="59">
        <v>1</v>
      </c>
      <c r="M147" s="59"/>
      <c r="N147" s="59"/>
      <c r="O147" s="62"/>
    </row>
    <row r="148" spans="1:15" ht="22.5" customHeight="1" x14ac:dyDescent="0.25">
      <c r="A148" s="56" t="s">
        <v>706</v>
      </c>
      <c r="B148" s="9" t="s">
        <v>47</v>
      </c>
      <c r="C148" s="6" t="s">
        <v>707</v>
      </c>
      <c r="D148" s="57" t="s">
        <v>708</v>
      </c>
      <c r="E148" s="5" t="s">
        <v>106</v>
      </c>
      <c r="F148" s="5" t="s">
        <v>709</v>
      </c>
      <c r="G148" s="6">
        <v>2008</v>
      </c>
      <c r="H148" s="6"/>
      <c r="I148" s="58">
        <v>839</v>
      </c>
      <c r="J148" s="58"/>
      <c r="K148" s="58">
        <f t="shared" si="4"/>
        <v>839</v>
      </c>
      <c r="L148" s="59">
        <v>1</v>
      </c>
      <c r="M148" s="59"/>
      <c r="N148" s="59" t="s">
        <v>1192</v>
      </c>
      <c r="O148" s="62"/>
    </row>
    <row r="149" spans="1:15" s="12" customFormat="1" ht="25.5" customHeight="1" x14ac:dyDescent="0.25">
      <c r="A149" s="56" t="s">
        <v>710</v>
      </c>
      <c r="B149" s="23" t="s">
        <v>638</v>
      </c>
      <c r="C149" s="20" t="s">
        <v>712</v>
      </c>
      <c r="D149" s="65" t="s">
        <v>713</v>
      </c>
      <c r="E149" s="21" t="s">
        <v>164</v>
      </c>
      <c r="F149" s="19" t="s">
        <v>714</v>
      </c>
      <c r="G149" s="20">
        <v>2008</v>
      </c>
      <c r="H149" s="19" t="s">
        <v>1191</v>
      </c>
      <c r="I149" s="58">
        <v>835</v>
      </c>
      <c r="J149" s="58"/>
      <c r="K149" s="58">
        <f t="shared" si="4"/>
        <v>835</v>
      </c>
      <c r="L149" s="59">
        <v>1</v>
      </c>
      <c r="M149" s="59"/>
      <c r="N149" s="60"/>
      <c r="O149" s="61"/>
    </row>
    <row r="150" spans="1:15" ht="25.5" customHeight="1" x14ac:dyDescent="0.25">
      <c r="A150" s="56" t="s">
        <v>715</v>
      </c>
      <c r="B150" s="9" t="s">
        <v>245</v>
      </c>
      <c r="C150" s="6" t="s">
        <v>246</v>
      </c>
      <c r="D150" s="57" t="s">
        <v>717</v>
      </c>
      <c r="E150" s="5" t="s">
        <v>106</v>
      </c>
      <c r="F150" s="6" t="s">
        <v>718</v>
      </c>
      <c r="G150" s="6">
        <v>2002</v>
      </c>
      <c r="H150" s="5" t="s">
        <v>1191</v>
      </c>
      <c r="I150" s="58">
        <v>835</v>
      </c>
      <c r="J150" s="58"/>
      <c r="K150" s="58">
        <f t="shared" si="4"/>
        <v>835</v>
      </c>
      <c r="L150" s="59">
        <v>1</v>
      </c>
      <c r="M150" s="59"/>
      <c r="N150" s="59"/>
      <c r="O150" s="62"/>
    </row>
    <row r="151" spans="1:15" ht="22.5" customHeight="1" x14ac:dyDescent="0.25">
      <c r="A151" s="56" t="s">
        <v>719</v>
      </c>
      <c r="B151" s="30" t="s">
        <v>175</v>
      </c>
      <c r="C151" s="25" t="s">
        <v>721</v>
      </c>
      <c r="D151" s="66" t="s">
        <v>722</v>
      </c>
      <c r="E151" s="25" t="s">
        <v>40</v>
      </c>
      <c r="F151" s="25" t="s">
        <v>92</v>
      </c>
      <c r="G151" s="25">
        <v>2010</v>
      </c>
      <c r="H151" s="25"/>
      <c r="I151" s="58">
        <v>839</v>
      </c>
      <c r="J151" s="58"/>
      <c r="K151" s="58">
        <f t="shared" si="4"/>
        <v>839</v>
      </c>
      <c r="L151" s="59">
        <v>1</v>
      </c>
      <c r="M151" s="59"/>
      <c r="N151" s="59" t="s">
        <v>1192</v>
      </c>
      <c r="O151" s="62"/>
    </row>
    <row r="152" spans="1:15" ht="25.5" customHeight="1" x14ac:dyDescent="0.25">
      <c r="A152" s="56" t="s">
        <v>723</v>
      </c>
      <c r="B152" s="30" t="s">
        <v>175</v>
      </c>
      <c r="C152" s="25" t="s">
        <v>725</v>
      </c>
      <c r="D152" s="66" t="s">
        <v>726</v>
      </c>
      <c r="E152" s="25" t="s">
        <v>248</v>
      </c>
      <c r="F152" s="25" t="s">
        <v>249</v>
      </c>
      <c r="G152" s="25">
        <v>1997</v>
      </c>
      <c r="H152" s="24" t="s">
        <v>1191</v>
      </c>
      <c r="I152" s="58">
        <v>835</v>
      </c>
      <c r="J152" s="58"/>
      <c r="K152" s="58">
        <f t="shared" si="4"/>
        <v>835</v>
      </c>
      <c r="L152" s="59">
        <v>1</v>
      </c>
      <c r="M152" s="59"/>
      <c r="N152" s="59"/>
      <c r="O152" s="62"/>
    </row>
    <row r="153" spans="1:15" ht="25.5" customHeight="1" x14ac:dyDescent="0.25">
      <c r="A153" s="56" t="s">
        <v>727</v>
      </c>
      <c r="B153" s="23" t="s">
        <v>47</v>
      </c>
      <c r="C153" s="20" t="s">
        <v>729</v>
      </c>
      <c r="D153" s="65" t="s">
        <v>730</v>
      </c>
      <c r="E153" s="19" t="s">
        <v>106</v>
      </c>
      <c r="F153" s="20" t="s">
        <v>701</v>
      </c>
      <c r="G153" s="20">
        <v>1993</v>
      </c>
      <c r="H153" s="19" t="s">
        <v>1191</v>
      </c>
      <c r="I153" s="58">
        <v>835</v>
      </c>
      <c r="J153" s="58"/>
      <c r="K153" s="58">
        <f t="shared" si="4"/>
        <v>835</v>
      </c>
      <c r="L153" s="59">
        <v>1</v>
      </c>
      <c r="M153" s="59"/>
      <c r="N153" s="59"/>
      <c r="O153" s="62"/>
    </row>
    <row r="154" spans="1:15" ht="30.75" customHeight="1" x14ac:dyDescent="0.25">
      <c r="A154" s="56" t="s">
        <v>731</v>
      </c>
      <c r="B154" s="28" t="s">
        <v>494</v>
      </c>
      <c r="C154" s="25" t="s">
        <v>733</v>
      </c>
      <c r="D154" s="66" t="s">
        <v>734</v>
      </c>
      <c r="E154" s="25" t="s">
        <v>79</v>
      </c>
      <c r="F154" s="25" t="s">
        <v>80</v>
      </c>
      <c r="G154" s="25">
        <v>2008</v>
      </c>
      <c r="H154" s="25"/>
      <c r="I154" s="58">
        <v>839</v>
      </c>
      <c r="J154" s="58"/>
      <c r="K154" s="58">
        <f t="shared" si="4"/>
        <v>839</v>
      </c>
      <c r="L154" s="59">
        <v>1</v>
      </c>
      <c r="M154" s="59"/>
      <c r="N154" s="59" t="s">
        <v>1192</v>
      </c>
      <c r="O154" s="62"/>
    </row>
    <row r="155" spans="1:15" ht="25.5" customHeight="1" x14ac:dyDescent="0.25">
      <c r="A155" s="56" t="s">
        <v>735</v>
      </c>
      <c r="B155" s="30" t="s">
        <v>737</v>
      </c>
      <c r="C155" s="25" t="s">
        <v>738</v>
      </c>
      <c r="D155" s="66" t="s">
        <v>739</v>
      </c>
      <c r="E155" s="25" t="s">
        <v>79</v>
      </c>
      <c r="F155" s="25" t="s">
        <v>80</v>
      </c>
      <c r="G155" s="25">
        <v>2004</v>
      </c>
      <c r="H155" s="24" t="s">
        <v>1191</v>
      </c>
      <c r="I155" s="58">
        <v>835</v>
      </c>
      <c r="J155" s="58"/>
      <c r="K155" s="58">
        <f t="shared" si="4"/>
        <v>835</v>
      </c>
      <c r="L155" s="59">
        <v>1</v>
      </c>
      <c r="M155" s="59"/>
      <c r="N155" s="59"/>
      <c r="O155" s="62"/>
    </row>
    <row r="156" spans="1:15" ht="27.75" customHeight="1" x14ac:dyDescent="0.25">
      <c r="A156" s="56" t="s">
        <v>740</v>
      </c>
      <c r="B156" s="109" t="s">
        <v>742</v>
      </c>
      <c r="C156" s="25" t="s">
        <v>743</v>
      </c>
      <c r="D156" s="66" t="s">
        <v>744</v>
      </c>
      <c r="E156" s="25" t="s">
        <v>745</v>
      </c>
      <c r="F156" s="25" t="s">
        <v>746</v>
      </c>
      <c r="G156" s="25">
        <v>2009</v>
      </c>
      <c r="H156" s="25"/>
      <c r="I156" s="58">
        <v>839</v>
      </c>
      <c r="J156" s="58"/>
      <c r="K156" s="58">
        <f t="shared" si="4"/>
        <v>839</v>
      </c>
      <c r="L156" s="59">
        <v>1</v>
      </c>
      <c r="M156" s="59"/>
      <c r="N156" s="59" t="s">
        <v>1192</v>
      </c>
      <c r="O156" s="62"/>
    </row>
    <row r="157" spans="1:15" ht="21" customHeight="1" x14ac:dyDescent="0.25">
      <c r="A157" s="56" t="s">
        <v>748</v>
      </c>
      <c r="B157" s="110" t="s">
        <v>421</v>
      </c>
      <c r="C157" s="20" t="s">
        <v>749</v>
      </c>
      <c r="D157" s="65" t="s">
        <v>750</v>
      </c>
      <c r="E157" s="20" t="s">
        <v>58</v>
      </c>
      <c r="F157" s="20" t="s">
        <v>311</v>
      </c>
      <c r="G157" s="20">
        <v>2012</v>
      </c>
      <c r="H157" s="20"/>
      <c r="I157" s="58">
        <v>367</v>
      </c>
      <c r="J157" s="58"/>
      <c r="K157" s="58">
        <f t="shared" si="4"/>
        <v>367</v>
      </c>
      <c r="L157" s="59">
        <v>1</v>
      </c>
      <c r="M157" s="59"/>
      <c r="N157" s="59" t="s">
        <v>1192</v>
      </c>
      <c r="O157" s="62"/>
    </row>
    <row r="158" spans="1:15" ht="21" customHeight="1" x14ac:dyDescent="0.25">
      <c r="A158" s="56" t="s">
        <v>751</v>
      </c>
      <c r="B158" s="110" t="s">
        <v>421</v>
      </c>
      <c r="C158" s="20" t="s">
        <v>752</v>
      </c>
      <c r="D158" s="65" t="s">
        <v>753</v>
      </c>
      <c r="E158" s="20" t="s">
        <v>58</v>
      </c>
      <c r="F158" s="20" t="s">
        <v>311</v>
      </c>
      <c r="G158" s="20">
        <v>2012</v>
      </c>
      <c r="H158" s="20"/>
      <c r="I158" s="58">
        <v>367</v>
      </c>
      <c r="J158" s="58"/>
      <c r="K158" s="58">
        <f t="shared" si="4"/>
        <v>367</v>
      </c>
      <c r="L158" s="59">
        <v>1</v>
      </c>
      <c r="M158" s="59"/>
      <c r="N158" s="59" t="s">
        <v>1192</v>
      </c>
      <c r="O158" s="62"/>
    </row>
    <row r="159" spans="1:15" ht="21" customHeight="1" x14ac:dyDescent="0.25">
      <c r="A159" s="56" t="s">
        <v>754</v>
      </c>
      <c r="B159" s="110" t="s">
        <v>421</v>
      </c>
      <c r="C159" s="20" t="s">
        <v>755</v>
      </c>
      <c r="D159" s="65" t="s">
        <v>756</v>
      </c>
      <c r="E159" s="20" t="s">
        <v>58</v>
      </c>
      <c r="F159" s="20" t="s">
        <v>311</v>
      </c>
      <c r="G159" s="20">
        <v>2012</v>
      </c>
      <c r="H159" s="20"/>
      <c r="I159" s="58">
        <v>367</v>
      </c>
      <c r="J159" s="58"/>
      <c r="K159" s="58">
        <f t="shared" si="4"/>
        <v>367</v>
      </c>
      <c r="L159" s="59">
        <v>1</v>
      </c>
      <c r="M159" s="59"/>
      <c r="N159" s="59" t="s">
        <v>1192</v>
      </c>
      <c r="O159" s="62"/>
    </row>
    <row r="160" spans="1:15" ht="21" customHeight="1" x14ac:dyDescent="0.25">
      <c r="A160" s="56" t="s">
        <v>757</v>
      </c>
      <c r="B160" s="110" t="s">
        <v>421</v>
      </c>
      <c r="C160" s="20" t="s">
        <v>758</v>
      </c>
      <c r="D160" s="65" t="s">
        <v>759</v>
      </c>
      <c r="E160" s="19" t="s">
        <v>106</v>
      </c>
      <c r="F160" s="19" t="s">
        <v>709</v>
      </c>
      <c r="G160" s="20">
        <v>2008</v>
      </c>
      <c r="H160" s="20"/>
      <c r="I160" s="58">
        <v>839</v>
      </c>
      <c r="J160" s="58"/>
      <c r="K160" s="58">
        <f t="shared" si="4"/>
        <v>839</v>
      </c>
      <c r="L160" s="59">
        <v>1</v>
      </c>
      <c r="M160" s="59"/>
      <c r="N160" s="59" t="s">
        <v>1192</v>
      </c>
      <c r="O160" s="62"/>
    </row>
    <row r="161" spans="1:15" ht="21" customHeight="1" x14ac:dyDescent="0.25">
      <c r="A161" s="56" t="s">
        <v>760</v>
      </c>
      <c r="B161" s="110" t="s">
        <v>421</v>
      </c>
      <c r="C161" s="20" t="s">
        <v>762</v>
      </c>
      <c r="D161" s="65" t="s">
        <v>763</v>
      </c>
      <c r="E161" s="19" t="s">
        <v>106</v>
      </c>
      <c r="F161" s="19" t="s">
        <v>428</v>
      </c>
      <c r="G161" s="20">
        <v>2013</v>
      </c>
      <c r="H161" s="20"/>
      <c r="I161" s="58">
        <v>839</v>
      </c>
      <c r="J161" s="58"/>
      <c r="K161" s="58">
        <f t="shared" si="4"/>
        <v>839</v>
      </c>
      <c r="L161" s="59">
        <v>1</v>
      </c>
      <c r="M161" s="59"/>
      <c r="N161" s="59" t="s">
        <v>1192</v>
      </c>
      <c r="O161" s="62"/>
    </row>
    <row r="162" spans="1:15" ht="21" customHeight="1" x14ac:dyDescent="0.25">
      <c r="A162" s="56" t="s">
        <v>764</v>
      </c>
      <c r="B162" s="110" t="s">
        <v>421</v>
      </c>
      <c r="C162" s="20" t="s">
        <v>766</v>
      </c>
      <c r="D162" s="65" t="s">
        <v>767</v>
      </c>
      <c r="E162" s="20" t="s">
        <v>40</v>
      </c>
      <c r="F162" s="20" t="s">
        <v>117</v>
      </c>
      <c r="G162" s="20">
        <v>2015</v>
      </c>
      <c r="H162" s="20"/>
      <c r="I162" s="58">
        <v>839</v>
      </c>
      <c r="J162" s="58"/>
      <c r="K162" s="58">
        <f t="shared" si="4"/>
        <v>839</v>
      </c>
      <c r="L162" s="59">
        <v>1</v>
      </c>
      <c r="M162" s="59"/>
      <c r="N162" s="59" t="s">
        <v>1192</v>
      </c>
      <c r="O162" s="62"/>
    </row>
    <row r="163" spans="1:15" ht="25.5" customHeight="1" x14ac:dyDescent="0.25">
      <c r="A163" s="56" t="s">
        <v>768</v>
      </c>
      <c r="B163" s="98" t="s">
        <v>135</v>
      </c>
      <c r="C163" s="25" t="s">
        <v>770</v>
      </c>
      <c r="D163" s="66" t="s">
        <v>771</v>
      </c>
      <c r="E163" s="26" t="s">
        <v>164</v>
      </c>
      <c r="F163" s="25" t="s">
        <v>772</v>
      </c>
      <c r="G163" s="25">
        <v>2017</v>
      </c>
      <c r="H163" s="24" t="s">
        <v>1191</v>
      </c>
      <c r="I163" s="58">
        <v>835</v>
      </c>
      <c r="J163" s="58"/>
      <c r="K163" s="58">
        <f t="shared" si="4"/>
        <v>835</v>
      </c>
      <c r="L163" s="59">
        <v>1</v>
      </c>
      <c r="M163" s="59"/>
      <c r="N163" s="59"/>
      <c r="O163" s="62"/>
    </row>
    <row r="164" spans="1:15" ht="25.5" customHeight="1" x14ac:dyDescent="0.25">
      <c r="A164" s="56" t="s">
        <v>773</v>
      </c>
      <c r="B164" s="23" t="s">
        <v>638</v>
      </c>
      <c r="C164" s="77" t="s">
        <v>163</v>
      </c>
      <c r="D164" s="65" t="s">
        <v>775</v>
      </c>
      <c r="E164" s="37" t="s">
        <v>776</v>
      </c>
      <c r="F164" s="34" t="s">
        <v>777</v>
      </c>
      <c r="G164" s="77"/>
      <c r="H164" s="20" t="s">
        <v>1196</v>
      </c>
      <c r="I164" s="67"/>
      <c r="J164" s="67"/>
      <c r="K164" s="58"/>
      <c r="L164" s="59"/>
      <c r="M164" s="59"/>
      <c r="N164" s="59"/>
      <c r="O164" s="62"/>
    </row>
    <row r="165" spans="1:15" ht="25.5" customHeight="1" x14ac:dyDescent="0.25">
      <c r="A165" s="56" t="s">
        <v>779</v>
      </c>
      <c r="B165" s="23" t="s">
        <v>638</v>
      </c>
      <c r="C165" s="20" t="s">
        <v>163</v>
      </c>
      <c r="D165" s="65" t="s">
        <v>786</v>
      </c>
      <c r="E165" s="37" t="s">
        <v>782</v>
      </c>
      <c r="F165" s="34" t="s">
        <v>1213</v>
      </c>
      <c r="G165" s="77"/>
      <c r="H165" s="20" t="s">
        <v>1196</v>
      </c>
      <c r="I165" s="67"/>
      <c r="J165" s="67"/>
      <c r="K165" s="58"/>
      <c r="L165" s="59"/>
      <c r="M165" s="59"/>
      <c r="N165" s="59"/>
      <c r="O165" s="62"/>
    </row>
    <row r="166" spans="1:15" ht="25.5" customHeight="1" x14ac:dyDescent="0.25">
      <c r="A166" s="56" t="s">
        <v>784</v>
      </c>
      <c r="B166" s="23" t="s">
        <v>638</v>
      </c>
      <c r="C166" s="77" t="s">
        <v>163</v>
      </c>
      <c r="D166" s="65" t="s">
        <v>1214</v>
      </c>
      <c r="E166" s="37" t="s">
        <v>782</v>
      </c>
      <c r="F166" s="34" t="s">
        <v>787</v>
      </c>
      <c r="G166" s="77"/>
      <c r="H166" s="20" t="s">
        <v>1196</v>
      </c>
      <c r="I166" s="67"/>
      <c r="J166" s="67"/>
      <c r="K166" s="58"/>
      <c r="L166" s="59"/>
      <c r="M166" s="59"/>
      <c r="N166" s="59"/>
      <c r="O166" s="62"/>
    </row>
    <row r="167" spans="1:15" ht="24.75" customHeight="1" x14ac:dyDescent="0.25">
      <c r="A167" s="56" t="s">
        <v>788</v>
      </c>
      <c r="B167" s="27" t="s">
        <v>135</v>
      </c>
      <c r="C167" s="25" t="s">
        <v>790</v>
      </c>
      <c r="D167" s="66" t="s">
        <v>791</v>
      </c>
      <c r="E167" s="26" t="s">
        <v>138</v>
      </c>
      <c r="F167" s="25" t="s">
        <v>792</v>
      </c>
      <c r="G167" s="25">
        <v>2017</v>
      </c>
      <c r="H167" s="25"/>
      <c r="I167" s="58">
        <v>839</v>
      </c>
      <c r="J167" s="58"/>
      <c r="K167" s="58">
        <f t="shared" ref="K167:K205" si="5">SUM(I167:I167)</f>
        <v>839</v>
      </c>
      <c r="L167" s="59">
        <v>1</v>
      </c>
      <c r="M167" s="59"/>
      <c r="N167" s="59" t="s">
        <v>1192</v>
      </c>
      <c r="O167" s="62"/>
    </row>
    <row r="168" spans="1:15" ht="25.5" customHeight="1" x14ac:dyDescent="0.25">
      <c r="A168" s="56" t="s">
        <v>795</v>
      </c>
      <c r="B168" s="30" t="s">
        <v>797</v>
      </c>
      <c r="C168" s="25" t="s">
        <v>798</v>
      </c>
      <c r="D168" s="66" t="s">
        <v>799</v>
      </c>
      <c r="E168" s="26" t="s">
        <v>800</v>
      </c>
      <c r="F168" s="24" t="s">
        <v>1215</v>
      </c>
      <c r="G168" s="25">
        <v>2019</v>
      </c>
      <c r="H168" s="25"/>
      <c r="I168" s="58">
        <v>839</v>
      </c>
      <c r="J168" s="58"/>
      <c r="K168" s="58">
        <f t="shared" si="5"/>
        <v>839</v>
      </c>
      <c r="L168" s="59">
        <v>1</v>
      </c>
      <c r="M168" s="59" t="s">
        <v>1192</v>
      </c>
      <c r="N168" s="59" t="s">
        <v>1192</v>
      </c>
      <c r="O168" s="62"/>
    </row>
    <row r="169" spans="1:15" ht="25.5" customHeight="1" x14ac:dyDescent="0.25">
      <c r="A169" s="56" t="s">
        <v>802</v>
      </c>
      <c r="B169" s="30" t="s">
        <v>797</v>
      </c>
      <c r="C169" s="25" t="s">
        <v>804</v>
      </c>
      <c r="D169" s="66" t="s">
        <v>805</v>
      </c>
      <c r="E169" s="26" t="s">
        <v>800</v>
      </c>
      <c r="F169" s="24" t="s">
        <v>1215</v>
      </c>
      <c r="G169" s="25">
        <v>2019</v>
      </c>
      <c r="H169" s="25"/>
      <c r="I169" s="58">
        <v>839</v>
      </c>
      <c r="J169" s="58"/>
      <c r="K169" s="58">
        <f t="shared" si="5"/>
        <v>839</v>
      </c>
      <c r="L169" s="59">
        <v>1</v>
      </c>
      <c r="M169" s="59" t="s">
        <v>1192</v>
      </c>
      <c r="N169" s="59" t="s">
        <v>1192</v>
      </c>
      <c r="O169" s="62"/>
    </row>
    <row r="170" spans="1:15" ht="25.5" customHeight="1" x14ac:dyDescent="0.25">
      <c r="A170" s="56" t="s">
        <v>806</v>
      </c>
      <c r="B170" s="30" t="s">
        <v>808</v>
      </c>
      <c r="C170" s="25" t="s">
        <v>809</v>
      </c>
      <c r="D170" s="66" t="s">
        <v>810</v>
      </c>
      <c r="E170" s="26" t="s">
        <v>800</v>
      </c>
      <c r="F170" s="24" t="s">
        <v>1215</v>
      </c>
      <c r="G170" s="25">
        <v>2019</v>
      </c>
      <c r="H170" s="25"/>
      <c r="I170" s="58">
        <v>839</v>
      </c>
      <c r="J170" s="58"/>
      <c r="K170" s="58">
        <f t="shared" si="5"/>
        <v>839</v>
      </c>
      <c r="L170" s="59">
        <v>1</v>
      </c>
      <c r="M170" s="59" t="s">
        <v>1192</v>
      </c>
      <c r="N170" s="59" t="s">
        <v>1192</v>
      </c>
      <c r="O170" s="62"/>
    </row>
    <row r="171" spans="1:15" ht="25.5" customHeight="1" x14ac:dyDescent="0.25">
      <c r="A171" s="56" t="s">
        <v>811</v>
      </c>
      <c r="B171" s="27" t="s">
        <v>653</v>
      </c>
      <c r="C171" s="25" t="s">
        <v>813</v>
      </c>
      <c r="D171" s="66" t="s">
        <v>814</v>
      </c>
      <c r="E171" s="26" t="s">
        <v>800</v>
      </c>
      <c r="F171" s="24" t="s">
        <v>1215</v>
      </c>
      <c r="G171" s="25">
        <v>2019</v>
      </c>
      <c r="H171" s="25"/>
      <c r="I171" s="58">
        <v>839</v>
      </c>
      <c r="J171" s="58"/>
      <c r="K171" s="58">
        <f t="shared" si="5"/>
        <v>839</v>
      </c>
      <c r="L171" s="59">
        <v>1</v>
      </c>
      <c r="M171" s="59" t="s">
        <v>1192</v>
      </c>
      <c r="N171" s="59"/>
      <c r="O171" s="62"/>
    </row>
    <row r="172" spans="1:15" ht="25.5" customHeight="1" x14ac:dyDescent="0.25">
      <c r="A172" s="56" t="s">
        <v>815</v>
      </c>
      <c r="B172" s="28" t="s">
        <v>737</v>
      </c>
      <c r="C172" s="25" t="s">
        <v>817</v>
      </c>
      <c r="D172" s="66" t="s">
        <v>818</v>
      </c>
      <c r="E172" s="26" t="s">
        <v>800</v>
      </c>
      <c r="F172" s="24" t="s">
        <v>1215</v>
      </c>
      <c r="G172" s="25">
        <v>2019</v>
      </c>
      <c r="H172" s="25"/>
      <c r="I172" s="58">
        <v>839</v>
      </c>
      <c r="J172" s="58"/>
      <c r="K172" s="58">
        <f t="shared" si="5"/>
        <v>839</v>
      </c>
      <c r="L172" s="59">
        <v>1</v>
      </c>
      <c r="M172" s="59" t="s">
        <v>1192</v>
      </c>
      <c r="N172" s="59"/>
      <c r="O172" s="62"/>
    </row>
    <row r="173" spans="1:15" ht="31.5" customHeight="1" x14ac:dyDescent="0.25">
      <c r="A173" s="56" t="s">
        <v>819</v>
      </c>
      <c r="B173" s="27" t="s">
        <v>821</v>
      </c>
      <c r="C173" s="25" t="s">
        <v>822</v>
      </c>
      <c r="D173" s="66" t="s">
        <v>823</v>
      </c>
      <c r="E173" s="26" t="s">
        <v>800</v>
      </c>
      <c r="F173" s="24" t="s">
        <v>1215</v>
      </c>
      <c r="G173" s="25">
        <v>2019</v>
      </c>
      <c r="H173" s="25"/>
      <c r="I173" s="58">
        <v>839</v>
      </c>
      <c r="J173" s="58"/>
      <c r="K173" s="58">
        <f t="shared" si="5"/>
        <v>839</v>
      </c>
      <c r="L173" s="59">
        <v>1</v>
      </c>
      <c r="M173" s="59" t="s">
        <v>1192</v>
      </c>
      <c r="N173" s="59"/>
      <c r="O173" s="62"/>
    </row>
    <row r="174" spans="1:15" ht="24.75" customHeight="1" x14ac:dyDescent="0.25">
      <c r="A174" s="56" t="s">
        <v>824</v>
      </c>
      <c r="B174" s="27" t="s">
        <v>175</v>
      </c>
      <c r="C174" s="25" t="s">
        <v>826</v>
      </c>
      <c r="D174" s="66" t="s">
        <v>827</v>
      </c>
      <c r="E174" s="26" t="s">
        <v>79</v>
      </c>
      <c r="F174" s="25" t="s">
        <v>113</v>
      </c>
      <c r="G174" s="25">
        <v>2019</v>
      </c>
      <c r="H174" s="25"/>
      <c r="I174" s="58">
        <v>839</v>
      </c>
      <c r="J174" s="58"/>
      <c r="K174" s="58">
        <f t="shared" si="5"/>
        <v>839</v>
      </c>
      <c r="L174" s="59">
        <v>1</v>
      </c>
      <c r="M174" s="59" t="s">
        <v>1192</v>
      </c>
      <c r="N174" s="59"/>
      <c r="O174" s="62"/>
    </row>
    <row r="175" spans="1:15" ht="24.75" customHeight="1" x14ac:dyDescent="0.25">
      <c r="A175" s="56" t="s">
        <v>828</v>
      </c>
      <c r="B175" s="27" t="s">
        <v>175</v>
      </c>
      <c r="C175" s="25" t="s">
        <v>830</v>
      </c>
      <c r="D175" s="66" t="s">
        <v>831</v>
      </c>
      <c r="E175" s="26" t="s">
        <v>79</v>
      </c>
      <c r="F175" s="25" t="s">
        <v>113</v>
      </c>
      <c r="G175" s="25">
        <v>2019</v>
      </c>
      <c r="H175" s="25"/>
      <c r="I175" s="58">
        <v>839</v>
      </c>
      <c r="J175" s="58"/>
      <c r="K175" s="58">
        <f t="shared" si="5"/>
        <v>839</v>
      </c>
      <c r="L175" s="59">
        <v>1</v>
      </c>
      <c r="M175" s="59" t="s">
        <v>1192</v>
      </c>
      <c r="N175" s="59"/>
      <c r="O175" s="62"/>
    </row>
    <row r="176" spans="1:15" ht="24.75" customHeight="1" x14ac:dyDescent="0.25">
      <c r="A176" s="56" t="s">
        <v>832</v>
      </c>
      <c r="B176" s="98" t="s">
        <v>180</v>
      </c>
      <c r="C176" s="25" t="s">
        <v>834</v>
      </c>
      <c r="D176" s="66" t="s">
        <v>835</v>
      </c>
      <c r="E176" s="26" t="s">
        <v>79</v>
      </c>
      <c r="F176" s="24" t="s">
        <v>97</v>
      </c>
      <c r="G176" s="25">
        <v>2019</v>
      </c>
      <c r="H176" s="25"/>
      <c r="I176" s="58">
        <v>839</v>
      </c>
      <c r="J176" s="58"/>
      <c r="K176" s="58">
        <f t="shared" si="5"/>
        <v>839</v>
      </c>
      <c r="L176" s="59">
        <v>1</v>
      </c>
      <c r="M176" s="59" t="s">
        <v>1192</v>
      </c>
      <c r="N176" s="59"/>
      <c r="O176" s="62"/>
    </row>
    <row r="177" spans="1:15" ht="24.75" customHeight="1" x14ac:dyDescent="0.25">
      <c r="A177" s="56" t="s">
        <v>836</v>
      </c>
      <c r="B177" s="30" t="s">
        <v>797</v>
      </c>
      <c r="C177" s="25" t="s">
        <v>838</v>
      </c>
      <c r="D177" s="66" t="s">
        <v>839</v>
      </c>
      <c r="E177" s="26" t="s">
        <v>79</v>
      </c>
      <c r="F177" s="24" t="s">
        <v>97</v>
      </c>
      <c r="G177" s="25">
        <v>2019</v>
      </c>
      <c r="H177" s="25"/>
      <c r="I177" s="58">
        <v>839</v>
      </c>
      <c r="J177" s="58"/>
      <c r="K177" s="58">
        <f t="shared" si="5"/>
        <v>839</v>
      </c>
      <c r="L177" s="59">
        <v>1</v>
      </c>
      <c r="M177" s="59" t="s">
        <v>1192</v>
      </c>
      <c r="N177" s="59"/>
      <c r="O177" s="62"/>
    </row>
    <row r="178" spans="1:15" ht="24.75" customHeight="1" x14ac:dyDescent="0.25">
      <c r="A178" s="56" t="s">
        <v>840</v>
      </c>
      <c r="B178" s="28" t="s">
        <v>737</v>
      </c>
      <c r="C178" s="25" t="s">
        <v>842</v>
      </c>
      <c r="D178" s="66" t="s">
        <v>843</v>
      </c>
      <c r="E178" s="26" t="s">
        <v>79</v>
      </c>
      <c r="F178" s="24" t="s">
        <v>97</v>
      </c>
      <c r="G178" s="25">
        <v>2019</v>
      </c>
      <c r="H178" s="25"/>
      <c r="I178" s="58">
        <v>839</v>
      </c>
      <c r="J178" s="58"/>
      <c r="K178" s="58">
        <f t="shared" si="5"/>
        <v>839</v>
      </c>
      <c r="L178" s="59">
        <v>1</v>
      </c>
      <c r="M178" s="59" t="s">
        <v>1192</v>
      </c>
      <c r="N178" s="59"/>
      <c r="O178" s="62"/>
    </row>
    <row r="179" spans="1:15" ht="24.75" customHeight="1" x14ac:dyDescent="0.25">
      <c r="A179" s="56" t="s">
        <v>844</v>
      </c>
      <c r="B179" s="27" t="s">
        <v>454</v>
      </c>
      <c r="C179" s="25" t="s">
        <v>846</v>
      </c>
      <c r="D179" s="66" t="s">
        <v>847</v>
      </c>
      <c r="E179" s="26" t="s">
        <v>800</v>
      </c>
      <c r="F179" s="24" t="s">
        <v>848</v>
      </c>
      <c r="G179" s="25">
        <v>2018</v>
      </c>
      <c r="H179" s="25"/>
      <c r="I179" s="58">
        <v>839</v>
      </c>
      <c r="J179" s="58"/>
      <c r="K179" s="58">
        <f t="shared" si="5"/>
        <v>839</v>
      </c>
      <c r="L179" s="59">
        <v>1</v>
      </c>
      <c r="M179" s="59" t="s">
        <v>1192</v>
      </c>
      <c r="N179" s="59"/>
      <c r="O179" s="62"/>
    </row>
    <row r="180" spans="1:15" ht="24.75" customHeight="1" x14ac:dyDescent="0.25">
      <c r="A180" s="56" t="s">
        <v>850</v>
      </c>
      <c r="B180" s="27" t="s">
        <v>454</v>
      </c>
      <c r="C180" s="25" t="s">
        <v>852</v>
      </c>
      <c r="D180" s="66" t="s">
        <v>853</v>
      </c>
      <c r="E180" s="26" t="s">
        <v>800</v>
      </c>
      <c r="F180" s="24" t="s">
        <v>848</v>
      </c>
      <c r="G180" s="25">
        <v>2018</v>
      </c>
      <c r="H180" s="25"/>
      <c r="I180" s="58">
        <v>839</v>
      </c>
      <c r="J180" s="58"/>
      <c r="K180" s="58">
        <f t="shared" si="5"/>
        <v>839</v>
      </c>
      <c r="L180" s="59">
        <v>1</v>
      </c>
      <c r="M180" s="59" t="s">
        <v>1192</v>
      </c>
      <c r="N180" s="59"/>
      <c r="O180" s="62"/>
    </row>
    <row r="181" spans="1:15" ht="24.75" customHeight="1" x14ac:dyDescent="0.25">
      <c r="A181" s="56" t="s">
        <v>854</v>
      </c>
      <c r="B181" s="105" t="s">
        <v>300</v>
      </c>
      <c r="C181" s="25" t="s">
        <v>856</v>
      </c>
      <c r="D181" s="66" t="s">
        <v>857</v>
      </c>
      <c r="E181" s="26" t="s">
        <v>106</v>
      </c>
      <c r="F181" s="25" t="s">
        <v>858</v>
      </c>
      <c r="G181" s="25">
        <v>2019</v>
      </c>
      <c r="H181" s="25"/>
      <c r="I181" s="58">
        <v>839</v>
      </c>
      <c r="J181" s="58"/>
      <c r="K181" s="58">
        <f t="shared" si="5"/>
        <v>839</v>
      </c>
      <c r="L181" s="59">
        <v>1</v>
      </c>
      <c r="M181" s="59" t="s">
        <v>1192</v>
      </c>
      <c r="N181" s="59"/>
      <c r="O181" s="62"/>
    </row>
    <row r="182" spans="1:15" ht="29.25" customHeight="1" x14ac:dyDescent="0.25">
      <c r="A182" s="56" t="s">
        <v>859</v>
      </c>
      <c r="B182" s="30" t="s">
        <v>1216</v>
      </c>
      <c r="C182" s="25" t="s">
        <v>861</v>
      </c>
      <c r="D182" s="66" t="s">
        <v>862</v>
      </c>
      <c r="E182" s="26" t="s">
        <v>106</v>
      </c>
      <c r="F182" s="25" t="s">
        <v>858</v>
      </c>
      <c r="G182" s="25">
        <v>2018</v>
      </c>
      <c r="H182" s="25"/>
      <c r="I182" s="58">
        <v>839</v>
      </c>
      <c r="J182" s="58"/>
      <c r="K182" s="58">
        <f t="shared" si="5"/>
        <v>839</v>
      </c>
      <c r="L182" s="59">
        <v>1</v>
      </c>
      <c r="M182" s="59" t="s">
        <v>1192</v>
      </c>
      <c r="N182" s="59"/>
      <c r="O182" s="62"/>
    </row>
    <row r="183" spans="1:15" ht="24.75" customHeight="1" x14ac:dyDescent="0.25">
      <c r="A183" s="56" t="s">
        <v>863</v>
      </c>
      <c r="B183" s="30" t="s">
        <v>1217</v>
      </c>
      <c r="C183" s="25" t="s">
        <v>866</v>
      </c>
      <c r="D183" s="66" t="s">
        <v>867</v>
      </c>
      <c r="E183" s="26" t="s">
        <v>106</v>
      </c>
      <c r="F183" s="25" t="s">
        <v>858</v>
      </c>
      <c r="G183" s="25">
        <v>2019</v>
      </c>
      <c r="H183" s="25"/>
      <c r="I183" s="58">
        <v>839</v>
      </c>
      <c r="J183" s="58"/>
      <c r="K183" s="58">
        <f t="shared" si="5"/>
        <v>839</v>
      </c>
      <c r="L183" s="59">
        <v>1</v>
      </c>
      <c r="M183" s="59" t="s">
        <v>1192</v>
      </c>
      <c r="N183" s="59"/>
      <c r="O183" s="62"/>
    </row>
    <row r="184" spans="1:15" ht="24.75" customHeight="1" x14ac:dyDescent="0.25">
      <c r="A184" s="56" t="s">
        <v>868</v>
      </c>
      <c r="B184" s="30" t="s">
        <v>870</v>
      </c>
      <c r="C184" s="25" t="s">
        <v>871</v>
      </c>
      <c r="D184" s="66" t="s">
        <v>872</v>
      </c>
      <c r="E184" s="26" t="s">
        <v>106</v>
      </c>
      <c r="F184" s="25" t="s">
        <v>873</v>
      </c>
      <c r="G184" s="25">
        <v>2018</v>
      </c>
      <c r="H184" s="25"/>
      <c r="I184" s="58">
        <v>839</v>
      </c>
      <c r="J184" s="58"/>
      <c r="K184" s="58">
        <f t="shared" si="5"/>
        <v>839</v>
      </c>
      <c r="L184" s="59">
        <v>1</v>
      </c>
      <c r="M184" s="59" t="s">
        <v>1192</v>
      </c>
      <c r="N184" s="59"/>
      <c r="O184" s="62"/>
    </row>
    <row r="185" spans="1:15" ht="24.75" customHeight="1" x14ac:dyDescent="0.25">
      <c r="A185" s="4" t="s">
        <v>874</v>
      </c>
      <c r="B185" s="27" t="s">
        <v>653</v>
      </c>
      <c r="C185" s="25" t="s">
        <v>876</v>
      </c>
      <c r="D185" s="66" t="s">
        <v>877</v>
      </c>
      <c r="E185" s="26" t="s">
        <v>800</v>
      </c>
      <c r="F185" s="25" t="s">
        <v>878</v>
      </c>
      <c r="G185" s="25">
        <v>2018</v>
      </c>
      <c r="H185" s="25"/>
      <c r="I185" s="58">
        <v>839</v>
      </c>
      <c r="J185" s="58"/>
      <c r="K185" s="58">
        <f t="shared" si="5"/>
        <v>839</v>
      </c>
      <c r="L185" s="59">
        <v>1</v>
      </c>
      <c r="M185" s="59" t="s">
        <v>1192</v>
      </c>
      <c r="N185" s="59"/>
      <c r="O185" s="62"/>
    </row>
    <row r="186" spans="1:15" ht="24.75" customHeight="1" x14ac:dyDescent="0.25">
      <c r="A186" s="4" t="s">
        <v>880</v>
      </c>
      <c r="B186" s="27" t="s">
        <v>653</v>
      </c>
      <c r="C186" s="25" t="s">
        <v>882</v>
      </c>
      <c r="D186" s="66" t="s">
        <v>883</v>
      </c>
      <c r="E186" s="26" t="s">
        <v>800</v>
      </c>
      <c r="F186" s="25" t="s">
        <v>878</v>
      </c>
      <c r="G186" s="25">
        <v>2018</v>
      </c>
      <c r="H186" s="25"/>
      <c r="I186" s="58">
        <v>839</v>
      </c>
      <c r="J186" s="58"/>
      <c r="K186" s="58">
        <f t="shared" si="5"/>
        <v>839</v>
      </c>
      <c r="L186" s="59">
        <v>1</v>
      </c>
      <c r="M186" s="59" t="s">
        <v>1192</v>
      </c>
      <c r="N186" s="59"/>
      <c r="O186" s="62"/>
    </row>
    <row r="187" spans="1:15" ht="24.75" customHeight="1" x14ac:dyDescent="0.25">
      <c r="A187" s="4" t="s">
        <v>884</v>
      </c>
      <c r="B187" s="27" t="s">
        <v>320</v>
      </c>
      <c r="C187" s="25" t="s">
        <v>886</v>
      </c>
      <c r="D187" s="66" t="s">
        <v>887</v>
      </c>
      <c r="E187" s="26" t="s">
        <v>800</v>
      </c>
      <c r="F187" s="25" t="s">
        <v>888</v>
      </c>
      <c r="G187" s="25">
        <v>2019</v>
      </c>
      <c r="H187" s="25"/>
      <c r="I187" s="58">
        <v>839</v>
      </c>
      <c r="J187" s="58"/>
      <c r="K187" s="58">
        <f t="shared" si="5"/>
        <v>839</v>
      </c>
      <c r="L187" s="59">
        <v>1</v>
      </c>
      <c r="M187" s="59" t="s">
        <v>1192</v>
      </c>
      <c r="N187" s="59"/>
      <c r="O187" s="78"/>
    </row>
    <row r="188" spans="1:15" ht="24.75" customHeight="1" x14ac:dyDescent="0.25">
      <c r="A188" s="4" t="s">
        <v>889</v>
      </c>
      <c r="B188" s="30" t="s">
        <v>320</v>
      </c>
      <c r="C188" s="25" t="s">
        <v>891</v>
      </c>
      <c r="D188" s="66" t="s">
        <v>892</v>
      </c>
      <c r="E188" s="26" t="s">
        <v>800</v>
      </c>
      <c r="F188" s="25" t="s">
        <v>888</v>
      </c>
      <c r="G188" s="25">
        <v>2019</v>
      </c>
      <c r="H188" s="25"/>
      <c r="I188" s="58">
        <v>839</v>
      </c>
      <c r="J188" s="58"/>
      <c r="K188" s="58">
        <f t="shared" si="5"/>
        <v>839</v>
      </c>
      <c r="L188" s="59">
        <v>1</v>
      </c>
      <c r="M188" s="59" t="s">
        <v>1192</v>
      </c>
      <c r="N188" s="59"/>
      <c r="O188" s="62"/>
    </row>
    <row r="189" spans="1:15" ht="24.75" customHeight="1" x14ac:dyDescent="0.25">
      <c r="A189" s="4" t="s">
        <v>894</v>
      </c>
      <c r="B189" s="30" t="s">
        <v>320</v>
      </c>
      <c r="C189" s="25" t="s">
        <v>896</v>
      </c>
      <c r="D189" s="66" t="s">
        <v>897</v>
      </c>
      <c r="E189" s="26" t="s">
        <v>800</v>
      </c>
      <c r="F189" s="25" t="s">
        <v>888</v>
      </c>
      <c r="G189" s="25">
        <v>2019</v>
      </c>
      <c r="H189" s="25"/>
      <c r="I189" s="58">
        <v>839</v>
      </c>
      <c r="J189" s="58"/>
      <c r="K189" s="58">
        <f t="shared" si="5"/>
        <v>839</v>
      </c>
      <c r="L189" s="59">
        <v>1</v>
      </c>
      <c r="M189" s="59" t="s">
        <v>1192</v>
      </c>
      <c r="N189" s="59"/>
      <c r="O189" s="62"/>
    </row>
    <row r="190" spans="1:15" ht="24.75" customHeight="1" x14ac:dyDescent="0.25">
      <c r="A190" s="4" t="s">
        <v>898</v>
      </c>
      <c r="B190" s="30" t="s">
        <v>320</v>
      </c>
      <c r="C190" s="25" t="s">
        <v>900</v>
      </c>
      <c r="D190" s="66" t="s">
        <v>901</v>
      </c>
      <c r="E190" s="26" t="s">
        <v>800</v>
      </c>
      <c r="F190" s="25" t="s">
        <v>888</v>
      </c>
      <c r="G190" s="25">
        <v>2019</v>
      </c>
      <c r="H190" s="25"/>
      <c r="I190" s="58">
        <v>839</v>
      </c>
      <c r="J190" s="58"/>
      <c r="K190" s="58">
        <f t="shared" si="5"/>
        <v>839</v>
      </c>
      <c r="L190" s="59">
        <v>1</v>
      </c>
      <c r="M190" s="59" t="s">
        <v>1192</v>
      </c>
      <c r="N190" s="59"/>
      <c r="O190" s="62"/>
    </row>
    <row r="191" spans="1:15" ht="24.75" customHeight="1" x14ac:dyDescent="0.25">
      <c r="A191" s="4" t="s">
        <v>902</v>
      </c>
      <c r="B191" s="30" t="s">
        <v>320</v>
      </c>
      <c r="C191" s="25" t="s">
        <v>904</v>
      </c>
      <c r="D191" s="66" t="s">
        <v>905</v>
      </c>
      <c r="E191" s="26" t="s">
        <v>800</v>
      </c>
      <c r="F191" s="25" t="s">
        <v>888</v>
      </c>
      <c r="G191" s="25">
        <v>2019</v>
      </c>
      <c r="H191" s="25"/>
      <c r="I191" s="58">
        <v>839</v>
      </c>
      <c r="J191" s="58"/>
      <c r="K191" s="58">
        <f t="shared" si="5"/>
        <v>839</v>
      </c>
      <c r="L191" s="59">
        <v>1</v>
      </c>
      <c r="M191" s="59" t="s">
        <v>1192</v>
      </c>
      <c r="N191" s="59"/>
      <c r="O191" s="62"/>
    </row>
    <row r="192" spans="1:15" ht="24.75" customHeight="1" x14ac:dyDescent="0.25">
      <c r="A192" s="4" t="s">
        <v>906</v>
      </c>
      <c r="B192" s="30" t="s">
        <v>320</v>
      </c>
      <c r="C192" s="25" t="s">
        <v>908</v>
      </c>
      <c r="D192" s="66" t="s">
        <v>909</v>
      </c>
      <c r="E192" s="26" t="s">
        <v>800</v>
      </c>
      <c r="F192" s="25" t="s">
        <v>888</v>
      </c>
      <c r="G192" s="25">
        <v>2019</v>
      </c>
      <c r="H192" s="25"/>
      <c r="I192" s="58">
        <v>839</v>
      </c>
      <c r="J192" s="58"/>
      <c r="K192" s="58">
        <f t="shared" si="5"/>
        <v>839</v>
      </c>
      <c r="L192" s="59">
        <v>1</v>
      </c>
      <c r="M192" s="59" t="s">
        <v>1192</v>
      </c>
      <c r="N192" s="59"/>
      <c r="O192" s="62"/>
    </row>
    <row r="193" spans="1:15" ht="24.75" customHeight="1" x14ac:dyDescent="0.25">
      <c r="A193" s="4" t="s">
        <v>910</v>
      </c>
      <c r="B193" s="30" t="s">
        <v>320</v>
      </c>
      <c r="C193" s="25" t="s">
        <v>912</v>
      </c>
      <c r="D193" s="66" t="s">
        <v>913</v>
      </c>
      <c r="E193" s="26" t="s">
        <v>800</v>
      </c>
      <c r="F193" s="25" t="s">
        <v>888</v>
      </c>
      <c r="G193" s="25">
        <v>2019</v>
      </c>
      <c r="H193" s="25"/>
      <c r="I193" s="58">
        <v>839</v>
      </c>
      <c r="J193" s="58"/>
      <c r="K193" s="58">
        <f t="shared" si="5"/>
        <v>839</v>
      </c>
      <c r="L193" s="59">
        <v>1</v>
      </c>
      <c r="M193" s="59" t="s">
        <v>1192</v>
      </c>
      <c r="N193" s="59"/>
      <c r="O193" s="62"/>
    </row>
    <row r="194" spans="1:15" ht="24.75" customHeight="1" x14ac:dyDescent="0.25">
      <c r="A194" s="4" t="s">
        <v>914</v>
      </c>
      <c r="B194" s="30" t="s">
        <v>320</v>
      </c>
      <c r="C194" s="25" t="s">
        <v>915</v>
      </c>
      <c r="D194" s="66" t="s">
        <v>916</v>
      </c>
      <c r="E194" s="26" t="s">
        <v>800</v>
      </c>
      <c r="F194" s="25" t="s">
        <v>888</v>
      </c>
      <c r="G194" s="25">
        <v>2019</v>
      </c>
      <c r="H194" s="25"/>
      <c r="I194" s="58">
        <v>839</v>
      </c>
      <c r="J194" s="58"/>
      <c r="K194" s="58">
        <f t="shared" si="5"/>
        <v>839</v>
      </c>
      <c r="L194" s="59">
        <v>1</v>
      </c>
      <c r="M194" s="59" t="s">
        <v>1192</v>
      </c>
      <c r="N194" s="132">
        <v>810</v>
      </c>
      <c r="O194" s="62"/>
    </row>
    <row r="195" spans="1:15" ht="24.75" customHeight="1" x14ac:dyDescent="0.25">
      <c r="A195" s="4" t="s">
        <v>917</v>
      </c>
      <c r="B195" s="30" t="s">
        <v>320</v>
      </c>
      <c r="C195" s="25" t="s">
        <v>919</v>
      </c>
      <c r="D195" s="66" t="s">
        <v>920</v>
      </c>
      <c r="E195" s="26" t="s">
        <v>800</v>
      </c>
      <c r="F195" s="25" t="s">
        <v>888</v>
      </c>
      <c r="G195" s="25">
        <v>2019</v>
      </c>
      <c r="H195" s="25"/>
      <c r="I195" s="58">
        <v>839</v>
      </c>
      <c r="J195" s="58"/>
      <c r="K195" s="58">
        <f t="shared" si="5"/>
        <v>839</v>
      </c>
      <c r="L195" s="59">
        <v>1</v>
      </c>
      <c r="M195" s="59" t="s">
        <v>1192</v>
      </c>
      <c r="N195" s="59"/>
      <c r="O195" s="62"/>
    </row>
    <row r="196" spans="1:15" ht="24.75" customHeight="1" x14ac:dyDescent="0.25">
      <c r="A196" s="4" t="s">
        <v>921</v>
      </c>
      <c r="B196" s="30" t="s">
        <v>320</v>
      </c>
      <c r="C196" s="25" t="s">
        <v>922</v>
      </c>
      <c r="D196" s="66" t="s">
        <v>923</v>
      </c>
      <c r="E196" s="26" t="s">
        <v>800</v>
      </c>
      <c r="F196" s="25" t="s">
        <v>888</v>
      </c>
      <c r="G196" s="25">
        <v>2019</v>
      </c>
      <c r="H196" s="25"/>
      <c r="I196" s="58">
        <v>839</v>
      </c>
      <c r="J196" s="58"/>
      <c r="K196" s="58">
        <f t="shared" si="5"/>
        <v>839</v>
      </c>
      <c r="L196" s="59">
        <v>1</v>
      </c>
      <c r="M196" s="59" t="s">
        <v>1192</v>
      </c>
      <c r="N196" s="59"/>
      <c r="O196" s="62"/>
    </row>
    <row r="197" spans="1:15" ht="24.75" customHeight="1" x14ac:dyDescent="0.25">
      <c r="A197" s="4" t="s">
        <v>924</v>
      </c>
      <c r="B197" s="30" t="s">
        <v>320</v>
      </c>
      <c r="C197" s="25" t="s">
        <v>925</v>
      </c>
      <c r="D197" s="66" t="s">
        <v>926</v>
      </c>
      <c r="E197" s="26" t="s">
        <v>800</v>
      </c>
      <c r="F197" s="25" t="s">
        <v>888</v>
      </c>
      <c r="G197" s="25">
        <v>2019</v>
      </c>
      <c r="H197" s="25"/>
      <c r="I197" s="58">
        <v>839</v>
      </c>
      <c r="J197" s="58"/>
      <c r="K197" s="58">
        <f t="shared" si="5"/>
        <v>839</v>
      </c>
      <c r="L197" s="59">
        <v>1</v>
      </c>
      <c r="M197" s="59" t="s">
        <v>1192</v>
      </c>
      <c r="N197" s="59"/>
      <c r="O197" s="62"/>
    </row>
    <row r="198" spans="1:15" ht="24.75" customHeight="1" x14ac:dyDescent="0.25">
      <c r="A198" s="4" t="s">
        <v>927</v>
      </c>
      <c r="B198" s="27" t="s">
        <v>929</v>
      </c>
      <c r="C198" s="25" t="s">
        <v>930</v>
      </c>
      <c r="D198" s="66" t="s">
        <v>931</v>
      </c>
      <c r="E198" s="26" t="s">
        <v>106</v>
      </c>
      <c r="F198" s="25" t="s">
        <v>932</v>
      </c>
      <c r="G198" s="25">
        <v>1994</v>
      </c>
      <c r="H198" s="24" t="s">
        <v>1209</v>
      </c>
      <c r="I198" s="58">
        <v>839</v>
      </c>
      <c r="J198" s="58"/>
      <c r="K198" s="58">
        <f t="shared" si="5"/>
        <v>839</v>
      </c>
      <c r="L198" s="59">
        <v>1</v>
      </c>
      <c r="M198" s="59"/>
      <c r="N198" s="59"/>
      <c r="O198" s="62"/>
    </row>
    <row r="199" spans="1:15" ht="32.25" customHeight="1" x14ac:dyDescent="0.25">
      <c r="A199" s="4" t="s">
        <v>933</v>
      </c>
      <c r="B199" s="111" t="s">
        <v>742</v>
      </c>
      <c r="C199" s="25" t="s">
        <v>935</v>
      </c>
      <c r="D199" s="66" t="s">
        <v>936</v>
      </c>
      <c r="E199" s="26" t="s">
        <v>50</v>
      </c>
      <c r="F199" s="25" t="s">
        <v>150</v>
      </c>
      <c r="G199" s="25">
        <v>2001</v>
      </c>
      <c r="H199" s="25"/>
      <c r="I199" s="58">
        <v>839</v>
      </c>
      <c r="J199" s="58"/>
      <c r="K199" s="58">
        <f t="shared" si="5"/>
        <v>839</v>
      </c>
      <c r="L199" s="59">
        <v>1</v>
      </c>
      <c r="M199" s="59"/>
      <c r="N199" s="59"/>
      <c r="O199" s="62"/>
    </row>
    <row r="200" spans="1:15" ht="24.75" customHeight="1" x14ac:dyDescent="0.25">
      <c r="A200" s="4" t="s">
        <v>937</v>
      </c>
      <c r="B200" s="27" t="s">
        <v>180</v>
      </c>
      <c r="C200" s="25" t="s">
        <v>939</v>
      </c>
      <c r="D200" s="66" t="s">
        <v>940</v>
      </c>
      <c r="E200" s="26" t="s">
        <v>695</v>
      </c>
      <c r="F200" s="24" t="s">
        <v>941</v>
      </c>
      <c r="G200" s="25">
        <v>1991</v>
      </c>
      <c r="H200" s="25"/>
      <c r="I200" s="58">
        <v>839</v>
      </c>
      <c r="J200" s="58"/>
      <c r="K200" s="58">
        <f t="shared" si="5"/>
        <v>839</v>
      </c>
      <c r="L200" s="59">
        <v>1</v>
      </c>
      <c r="M200" s="59"/>
      <c r="N200" s="59"/>
      <c r="O200" s="62"/>
    </row>
    <row r="201" spans="1:15" ht="24.75" customHeight="1" x14ac:dyDescent="0.25">
      <c r="A201" s="4" t="s">
        <v>942</v>
      </c>
      <c r="B201" s="28" t="s">
        <v>797</v>
      </c>
      <c r="C201" s="25" t="s">
        <v>944</v>
      </c>
      <c r="D201" s="66" t="s">
        <v>945</v>
      </c>
      <c r="E201" s="26" t="s">
        <v>800</v>
      </c>
      <c r="F201" s="24" t="s">
        <v>801</v>
      </c>
      <c r="G201" s="25">
        <v>2019</v>
      </c>
      <c r="H201" s="25"/>
      <c r="I201" s="58">
        <v>839</v>
      </c>
      <c r="J201" s="58"/>
      <c r="K201" s="58">
        <f t="shared" si="5"/>
        <v>839</v>
      </c>
      <c r="L201" s="59">
        <v>1</v>
      </c>
      <c r="M201" s="59" t="s">
        <v>1192</v>
      </c>
      <c r="N201" s="59"/>
      <c r="O201" s="62"/>
    </row>
    <row r="202" spans="1:15" ht="24.75" customHeight="1" x14ac:dyDescent="0.25">
      <c r="A202" s="4" t="s">
        <v>946</v>
      </c>
      <c r="B202" s="28" t="s">
        <v>421</v>
      </c>
      <c r="C202" s="25" t="s">
        <v>948</v>
      </c>
      <c r="D202" s="66" t="s">
        <v>949</v>
      </c>
      <c r="E202" s="26" t="s">
        <v>745</v>
      </c>
      <c r="F202" s="24" t="s">
        <v>1218</v>
      </c>
      <c r="G202" s="25">
        <v>2019</v>
      </c>
      <c r="H202" s="25"/>
      <c r="I202" s="58">
        <v>839</v>
      </c>
      <c r="J202" s="58"/>
      <c r="K202" s="58">
        <f t="shared" si="5"/>
        <v>839</v>
      </c>
      <c r="L202" s="59">
        <v>1</v>
      </c>
      <c r="M202" s="59" t="s">
        <v>1192</v>
      </c>
      <c r="N202" s="59"/>
      <c r="O202" s="62"/>
    </row>
    <row r="203" spans="1:15" ht="24.75" customHeight="1" x14ac:dyDescent="0.25">
      <c r="A203" s="4" t="s">
        <v>951</v>
      </c>
      <c r="B203" s="28" t="s">
        <v>421</v>
      </c>
      <c r="C203" s="25" t="s">
        <v>953</v>
      </c>
      <c r="D203" s="66" t="s">
        <v>954</v>
      </c>
      <c r="E203" s="26" t="s">
        <v>745</v>
      </c>
      <c r="F203" s="24" t="s">
        <v>1218</v>
      </c>
      <c r="G203" s="25">
        <v>2019</v>
      </c>
      <c r="H203" s="25"/>
      <c r="I203" s="58">
        <v>839</v>
      </c>
      <c r="J203" s="58"/>
      <c r="K203" s="58">
        <f t="shared" si="5"/>
        <v>839</v>
      </c>
      <c r="L203" s="59">
        <v>1</v>
      </c>
      <c r="M203" s="59" t="s">
        <v>1192</v>
      </c>
      <c r="N203" s="59"/>
      <c r="O203" s="62"/>
    </row>
    <row r="204" spans="1:15" ht="24.75" customHeight="1" x14ac:dyDescent="0.25">
      <c r="A204" s="4" t="s">
        <v>955</v>
      </c>
      <c r="B204" s="98" t="s">
        <v>180</v>
      </c>
      <c r="C204" s="25" t="s">
        <v>957</v>
      </c>
      <c r="D204" s="66" t="s">
        <v>958</v>
      </c>
      <c r="E204" s="26" t="s">
        <v>106</v>
      </c>
      <c r="F204" s="24" t="s">
        <v>959</v>
      </c>
      <c r="G204" s="25">
        <v>2019</v>
      </c>
      <c r="H204" s="25"/>
      <c r="I204" s="58">
        <v>839</v>
      </c>
      <c r="J204" s="58"/>
      <c r="K204" s="58">
        <f t="shared" si="5"/>
        <v>839</v>
      </c>
      <c r="L204" s="59">
        <v>1</v>
      </c>
      <c r="M204" s="59" t="s">
        <v>1192</v>
      </c>
      <c r="N204" s="59"/>
      <c r="O204" s="62"/>
    </row>
    <row r="205" spans="1:15" ht="24.75" customHeight="1" x14ac:dyDescent="0.25">
      <c r="A205" s="4" t="s">
        <v>960</v>
      </c>
      <c r="B205" s="112" t="s">
        <v>110</v>
      </c>
      <c r="C205" s="25" t="s">
        <v>962</v>
      </c>
      <c r="D205" s="66" t="s">
        <v>963</v>
      </c>
      <c r="E205" s="25" t="s">
        <v>800</v>
      </c>
      <c r="F205" s="24" t="s">
        <v>878</v>
      </c>
      <c r="G205" s="25">
        <v>2019</v>
      </c>
      <c r="H205" s="25"/>
      <c r="I205" s="58">
        <v>839</v>
      </c>
      <c r="J205" s="58"/>
      <c r="K205" s="58">
        <f t="shared" si="5"/>
        <v>839</v>
      </c>
      <c r="L205" s="59">
        <v>1</v>
      </c>
      <c r="M205" s="59" t="s">
        <v>1192</v>
      </c>
      <c r="N205" s="59"/>
      <c r="O205" s="62"/>
    </row>
    <row r="206" spans="1:15" ht="24.75" customHeight="1" x14ac:dyDescent="0.25">
      <c r="A206" s="4" t="s">
        <v>964</v>
      </c>
      <c r="B206" s="93" t="s">
        <v>180</v>
      </c>
      <c r="C206" s="5" t="s">
        <v>148</v>
      </c>
      <c r="D206" s="57" t="s">
        <v>966</v>
      </c>
      <c r="E206" s="6" t="s">
        <v>106</v>
      </c>
      <c r="F206" s="5" t="s">
        <v>967</v>
      </c>
      <c r="G206" s="6">
        <v>2019</v>
      </c>
      <c r="H206" s="6" t="s">
        <v>1219</v>
      </c>
      <c r="I206" s="58"/>
      <c r="J206" s="58"/>
      <c r="K206" s="58"/>
      <c r="L206" s="59"/>
      <c r="M206" s="59"/>
      <c r="N206" s="59"/>
      <c r="O206" s="62"/>
    </row>
    <row r="207" spans="1:15" ht="24.75" customHeight="1" x14ac:dyDescent="0.25">
      <c r="A207" s="4" t="s">
        <v>969</v>
      </c>
      <c r="B207" s="98" t="s">
        <v>47</v>
      </c>
      <c r="C207" s="25" t="s">
        <v>972</v>
      </c>
      <c r="D207" s="66" t="s">
        <v>973</v>
      </c>
      <c r="E207" s="25" t="s">
        <v>745</v>
      </c>
      <c r="F207" s="24" t="s">
        <v>974</v>
      </c>
      <c r="G207" s="25">
        <v>2020</v>
      </c>
      <c r="H207" s="25"/>
      <c r="I207" s="58">
        <v>839</v>
      </c>
      <c r="J207" s="58"/>
      <c r="K207" s="58">
        <f t="shared" ref="K207:K251" si="6">SUM(I207:I207)</f>
        <v>839</v>
      </c>
      <c r="L207" s="59">
        <v>1</v>
      </c>
      <c r="M207" s="59"/>
      <c r="N207" s="59"/>
      <c r="O207" s="62"/>
    </row>
    <row r="208" spans="1:15" ht="24.75" customHeight="1" x14ac:dyDescent="0.25">
      <c r="A208" s="4" t="s">
        <v>976</v>
      </c>
      <c r="B208" s="98" t="s">
        <v>320</v>
      </c>
      <c r="C208" s="25" t="s">
        <v>978</v>
      </c>
      <c r="D208" s="66" t="s">
        <v>979</v>
      </c>
      <c r="E208" s="25" t="s">
        <v>745</v>
      </c>
      <c r="F208" s="24" t="s">
        <v>974</v>
      </c>
      <c r="G208" s="25">
        <v>2020</v>
      </c>
      <c r="H208" s="25"/>
      <c r="I208" s="58">
        <v>839</v>
      </c>
      <c r="J208" s="58"/>
      <c r="K208" s="58">
        <f t="shared" si="6"/>
        <v>839</v>
      </c>
      <c r="L208" s="59">
        <v>1</v>
      </c>
      <c r="M208" s="59"/>
      <c r="N208" s="59"/>
      <c r="O208" s="62"/>
    </row>
    <row r="209" spans="1:15" ht="24.75" customHeight="1" x14ac:dyDescent="0.25">
      <c r="A209" s="4" t="s">
        <v>980</v>
      </c>
      <c r="B209" s="98" t="s">
        <v>320</v>
      </c>
      <c r="C209" s="25" t="s">
        <v>982</v>
      </c>
      <c r="D209" s="66" t="s">
        <v>983</v>
      </c>
      <c r="E209" s="25" t="s">
        <v>745</v>
      </c>
      <c r="F209" s="24" t="s">
        <v>974</v>
      </c>
      <c r="G209" s="25">
        <v>2020</v>
      </c>
      <c r="H209" s="25"/>
      <c r="I209" s="58">
        <v>839</v>
      </c>
      <c r="J209" s="58"/>
      <c r="K209" s="58">
        <f t="shared" si="6"/>
        <v>839</v>
      </c>
      <c r="L209" s="59">
        <v>1</v>
      </c>
      <c r="M209" s="59"/>
      <c r="N209" s="59"/>
      <c r="O209" s="62"/>
    </row>
    <row r="210" spans="1:15" ht="24.75" customHeight="1" x14ac:dyDescent="0.25">
      <c r="A210" s="4" t="s">
        <v>984</v>
      </c>
      <c r="B210" s="30" t="s">
        <v>320</v>
      </c>
      <c r="C210" s="25" t="s">
        <v>986</v>
      </c>
      <c r="D210" s="66" t="s">
        <v>987</v>
      </c>
      <c r="E210" s="25" t="s">
        <v>745</v>
      </c>
      <c r="F210" s="24" t="s">
        <v>974</v>
      </c>
      <c r="G210" s="25">
        <v>2020</v>
      </c>
      <c r="H210" s="25"/>
      <c r="I210" s="58">
        <v>839</v>
      </c>
      <c r="J210" s="58"/>
      <c r="K210" s="58">
        <f t="shared" si="6"/>
        <v>839</v>
      </c>
      <c r="L210" s="59">
        <v>1</v>
      </c>
      <c r="M210" s="59"/>
      <c r="N210" s="59"/>
      <c r="O210" s="62"/>
    </row>
    <row r="211" spans="1:15" ht="24.75" customHeight="1" x14ac:dyDescent="0.25">
      <c r="A211" s="4" t="s">
        <v>988</v>
      </c>
      <c r="B211" s="30" t="s">
        <v>320</v>
      </c>
      <c r="C211" s="25" t="s">
        <v>990</v>
      </c>
      <c r="D211" s="66" t="s">
        <v>991</v>
      </c>
      <c r="E211" s="25" t="s">
        <v>745</v>
      </c>
      <c r="F211" s="24" t="s">
        <v>974</v>
      </c>
      <c r="G211" s="25">
        <v>2020</v>
      </c>
      <c r="H211" s="25"/>
      <c r="I211" s="58">
        <v>839</v>
      </c>
      <c r="J211" s="58"/>
      <c r="K211" s="58">
        <f t="shared" si="6"/>
        <v>839</v>
      </c>
      <c r="L211" s="59">
        <v>1</v>
      </c>
      <c r="M211" s="59"/>
      <c r="N211" s="59"/>
      <c r="O211" s="62"/>
    </row>
    <row r="212" spans="1:15" ht="24.75" customHeight="1" x14ac:dyDescent="0.25">
      <c r="A212" s="4" t="s">
        <v>992</v>
      </c>
      <c r="B212" s="30" t="s">
        <v>454</v>
      </c>
      <c r="C212" s="25" t="s">
        <v>994</v>
      </c>
      <c r="D212" s="66" t="s">
        <v>995</v>
      </c>
      <c r="E212" s="26" t="s">
        <v>40</v>
      </c>
      <c r="F212" s="24" t="s">
        <v>996</v>
      </c>
      <c r="G212" s="25">
        <v>2020</v>
      </c>
      <c r="H212" s="25"/>
      <c r="I212" s="58">
        <v>839</v>
      </c>
      <c r="J212" s="58"/>
      <c r="K212" s="58">
        <f t="shared" si="6"/>
        <v>839</v>
      </c>
      <c r="L212" s="59">
        <v>1</v>
      </c>
      <c r="M212" s="59"/>
      <c r="N212" s="59"/>
      <c r="O212" s="62"/>
    </row>
    <row r="213" spans="1:15" ht="24.75" customHeight="1" x14ac:dyDescent="0.25">
      <c r="A213" s="4" t="s">
        <v>998</v>
      </c>
      <c r="B213" s="30" t="s">
        <v>1220</v>
      </c>
      <c r="C213" s="25" t="s">
        <v>1000</v>
      </c>
      <c r="D213" s="66" t="s">
        <v>1001</v>
      </c>
      <c r="E213" s="26" t="s">
        <v>40</v>
      </c>
      <c r="F213" s="24" t="s">
        <v>1002</v>
      </c>
      <c r="G213" s="25">
        <v>2020</v>
      </c>
      <c r="H213" s="25" t="s">
        <v>1221</v>
      </c>
      <c r="I213" s="58">
        <v>839</v>
      </c>
      <c r="J213" s="58"/>
      <c r="K213" s="58">
        <f t="shared" si="6"/>
        <v>839</v>
      </c>
      <c r="L213" s="59">
        <v>1</v>
      </c>
      <c r="M213" s="59"/>
      <c r="N213" s="59"/>
      <c r="O213" s="62"/>
    </row>
    <row r="214" spans="1:15" ht="24.75" customHeight="1" x14ac:dyDescent="0.25">
      <c r="A214" s="4" t="s">
        <v>1003</v>
      </c>
      <c r="B214" s="30" t="s">
        <v>320</v>
      </c>
      <c r="C214" s="25" t="s">
        <v>1005</v>
      </c>
      <c r="D214" s="66" t="s">
        <v>1006</v>
      </c>
      <c r="E214" s="26" t="s">
        <v>79</v>
      </c>
      <c r="F214" s="24" t="s">
        <v>1222</v>
      </c>
      <c r="G214" s="25">
        <v>2020</v>
      </c>
      <c r="H214" s="25" t="s">
        <v>1223</v>
      </c>
      <c r="I214" s="58">
        <v>839</v>
      </c>
      <c r="J214" s="58"/>
      <c r="K214" s="58">
        <f t="shared" si="6"/>
        <v>839</v>
      </c>
      <c r="L214" s="59">
        <v>1</v>
      </c>
      <c r="M214" s="59"/>
      <c r="N214" s="59"/>
      <c r="O214" s="62"/>
    </row>
    <row r="215" spans="1:15" ht="24.75" customHeight="1" x14ac:dyDescent="0.25">
      <c r="A215" s="4" t="s">
        <v>1009</v>
      </c>
      <c r="B215" s="30" t="s">
        <v>454</v>
      </c>
      <c r="C215" s="25" t="s">
        <v>1011</v>
      </c>
      <c r="D215" s="66" t="s">
        <v>1012</v>
      </c>
      <c r="E215" s="26" t="s">
        <v>1013</v>
      </c>
      <c r="F215" s="24" t="s">
        <v>1014</v>
      </c>
      <c r="G215" s="25">
        <v>2020</v>
      </c>
      <c r="H215" s="25"/>
      <c r="I215" s="58">
        <v>367</v>
      </c>
      <c r="J215" s="58"/>
      <c r="K215" s="58">
        <f t="shared" si="6"/>
        <v>367</v>
      </c>
      <c r="L215" s="59">
        <v>1</v>
      </c>
      <c r="M215" s="59"/>
      <c r="N215" s="59"/>
      <c r="O215" s="62"/>
    </row>
    <row r="216" spans="1:15" ht="24.75" customHeight="1" x14ac:dyDescent="0.25">
      <c r="A216" s="4" t="s">
        <v>1016</v>
      </c>
      <c r="B216" s="30" t="s">
        <v>454</v>
      </c>
      <c r="C216" s="25" t="s">
        <v>1018</v>
      </c>
      <c r="D216" s="66" t="s">
        <v>1019</v>
      </c>
      <c r="E216" s="26" t="s">
        <v>1013</v>
      </c>
      <c r="F216" s="24" t="s">
        <v>1014</v>
      </c>
      <c r="G216" s="25">
        <v>2020</v>
      </c>
      <c r="H216" s="25"/>
      <c r="I216" s="58">
        <v>367</v>
      </c>
      <c r="J216" s="58"/>
      <c r="K216" s="58">
        <f t="shared" si="6"/>
        <v>367</v>
      </c>
      <c r="L216" s="59">
        <v>1</v>
      </c>
      <c r="M216" s="59"/>
      <c r="N216" s="59"/>
      <c r="O216" s="62"/>
    </row>
    <row r="217" spans="1:15" ht="24.75" customHeight="1" x14ac:dyDescent="0.25">
      <c r="A217" s="4" t="s">
        <v>1020</v>
      </c>
      <c r="B217" s="30" t="s">
        <v>320</v>
      </c>
      <c r="C217" s="25" t="s">
        <v>1022</v>
      </c>
      <c r="D217" s="66" t="s">
        <v>1023</v>
      </c>
      <c r="E217" s="26" t="s">
        <v>1013</v>
      </c>
      <c r="F217" s="24" t="s">
        <v>1014</v>
      </c>
      <c r="G217" s="25">
        <v>2020</v>
      </c>
      <c r="H217" s="25"/>
      <c r="I217" s="58">
        <v>367</v>
      </c>
      <c r="J217" s="58"/>
      <c r="K217" s="58">
        <f t="shared" si="6"/>
        <v>367</v>
      </c>
      <c r="L217" s="59">
        <v>1</v>
      </c>
      <c r="M217" s="59"/>
      <c r="N217" s="59"/>
      <c r="O217" s="62"/>
    </row>
    <row r="218" spans="1:15" ht="24.75" customHeight="1" x14ac:dyDescent="0.25">
      <c r="A218" s="4" t="s">
        <v>1025</v>
      </c>
      <c r="B218" s="30" t="s">
        <v>320</v>
      </c>
      <c r="C218" s="25" t="s">
        <v>1027</v>
      </c>
      <c r="D218" s="66" t="s">
        <v>1028</v>
      </c>
      <c r="E218" s="26" t="s">
        <v>1013</v>
      </c>
      <c r="F218" s="24" t="s">
        <v>1014</v>
      </c>
      <c r="G218" s="25">
        <v>2020</v>
      </c>
      <c r="H218" s="25"/>
      <c r="I218" s="58">
        <v>367</v>
      </c>
      <c r="J218" s="58"/>
      <c r="K218" s="58">
        <f t="shared" si="6"/>
        <v>367</v>
      </c>
      <c r="L218" s="59">
        <v>1</v>
      </c>
      <c r="M218" s="59"/>
      <c r="N218" s="59"/>
      <c r="O218" s="62"/>
    </row>
    <row r="219" spans="1:15" ht="24.75" customHeight="1" x14ac:dyDescent="0.25">
      <c r="A219" s="4" t="s">
        <v>1029</v>
      </c>
      <c r="B219" s="30" t="s">
        <v>320</v>
      </c>
      <c r="C219" s="25" t="s">
        <v>1031</v>
      </c>
      <c r="D219" s="66" t="s">
        <v>1032</v>
      </c>
      <c r="E219" s="26" t="s">
        <v>1013</v>
      </c>
      <c r="F219" s="24" t="s">
        <v>1014</v>
      </c>
      <c r="G219" s="25">
        <v>2020</v>
      </c>
      <c r="H219" s="25"/>
      <c r="I219" s="58">
        <v>367</v>
      </c>
      <c r="J219" s="58"/>
      <c r="K219" s="58">
        <f t="shared" si="6"/>
        <v>367</v>
      </c>
      <c r="L219" s="59">
        <v>1</v>
      </c>
      <c r="M219" s="59"/>
      <c r="N219" s="59"/>
      <c r="O219" s="62"/>
    </row>
    <row r="220" spans="1:15" ht="24.75" customHeight="1" x14ac:dyDescent="0.25">
      <c r="A220" s="4" t="s">
        <v>1033</v>
      </c>
      <c r="B220" s="30" t="s">
        <v>320</v>
      </c>
      <c r="C220" s="25" t="s">
        <v>1035</v>
      </c>
      <c r="D220" s="66" t="s">
        <v>1036</v>
      </c>
      <c r="E220" s="26" t="s">
        <v>1013</v>
      </c>
      <c r="F220" s="24" t="s">
        <v>1014</v>
      </c>
      <c r="G220" s="25">
        <v>2020</v>
      </c>
      <c r="H220" s="25"/>
      <c r="I220" s="58">
        <v>367</v>
      </c>
      <c r="J220" s="58"/>
      <c r="K220" s="58">
        <f t="shared" si="6"/>
        <v>367</v>
      </c>
      <c r="L220" s="59">
        <v>1</v>
      </c>
      <c r="M220" s="59"/>
      <c r="N220" s="59"/>
      <c r="O220" s="62"/>
    </row>
    <row r="221" spans="1:15" ht="24.75" customHeight="1" x14ac:dyDescent="0.25">
      <c r="A221" s="4" t="s">
        <v>1037</v>
      </c>
      <c r="B221" s="30" t="s">
        <v>1039</v>
      </c>
      <c r="C221" s="25" t="s">
        <v>1040</v>
      </c>
      <c r="D221" s="66" t="s">
        <v>1041</v>
      </c>
      <c r="E221" s="26" t="s">
        <v>745</v>
      </c>
      <c r="F221" s="24" t="s">
        <v>1224</v>
      </c>
      <c r="G221" s="25">
        <v>2020</v>
      </c>
      <c r="H221" s="25"/>
      <c r="I221" s="58">
        <v>839</v>
      </c>
      <c r="J221" s="58"/>
      <c r="K221" s="58">
        <f t="shared" si="6"/>
        <v>839</v>
      </c>
      <c r="L221" s="59">
        <v>1</v>
      </c>
      <c r="M221" s="59"/>
      <c r="N221" s="59"/>
      <c r="O221" s="62"/>
    </row>
    <row r="222" spans="1:15" ht="24.75" customHeight="1" x14ac:dyDescent="0.25">
      <c r="A222" s="4" t="s">
        <v>1043</v>
      </c>
      <c r="B222" s="30" t="s">
        <v>1225</v>
      </c>
      <c r="C222" s="25" t="s">
        <v>1045</v>
      </c>
      <c r="D222" s="66" t="s">
        <v>1046</v>
      </c>
      <c r="E222" s="26" t="s">
        <v>745</v>
      </c>
      <c r="F222" s="24" t="s">
        <v>1224</v>
      </c>
      <c r="G222" s="25">
        <v>2020</v>
      </c>
      <c r="H222" s="25"/>
      <c r="I222" s="58">
        <v>839</v>
      </c>
      <c r="J222" s="58"/>
      <c r="K222" s="58">
        <f t="shared" si="6"/>
        <v>839</v>
      </c>
      <c r="L222" s="59">
        <v>1</v>
      </c>
      <c r="M222" s="59"/>
      <c r="N222" s="59"/>
      <c r="O222" s="62"/>
    </row>
    <row r="223" spans="1:15" ht="24.75" customHeight="1" x14ac:dyDescent="0.25">
      <c r="A223" s="4" t="s">
        <v>1047</v>
      </c>
      <c r="B223" s="30" t="s">
        <v>1049</v>
      </c>
      <c r="C223" s="25" t="s">
        <v>1050</v>
      </c>
      <c r="D223" s="66" t="s">
        <v>1051</v>
      </c>
      <c r="E223" s="26" t="s">
        <v>58</v>
      </c>
      <c r="F223" s="24" t="s">
        <v>1052</v>
      </c>
      <c r="G223" s="25">
        <v>2020</v>
      </c>
      <c r="H223" s="25"/>
      <c r="I223" s="58">
        <v>337</v>
      </c>
      <c r="J223" s="58"/>
      <c r="K223" s="58">
        <f t="shared" si="6"/>
        <v>337</v>
      </c>
      <c r="L223" s="59">
        <v>1</v>
      </c>
      <c r="M223" s="59"/>
      <c r="N223" s="59"/>
      <c r="O223" s="62"/>
    </row>
    <row r="224" spans="1:15" ht="24.75" customHeight="1" x14ac:dyDescent="0.25">
      <c r="A224" s="4" t="s">
        <v>1053</v>
      </c>
      <c r="B224" s="30" t="s">
        <v>210</v>
      </c>
      <c r="C224" s="25" t="s">
        <v>1055</v>
      </c>
      <c r="D224" s="66" t="s">
        <v>1056</v>
      </c>
      <c r="E224" s="26" t="s">
        <v>58</v>
      </c>
      <c r="F224" s="24" t="s">
        <v>1052</v>
      </c>
      <c r="G224" s="25">
        <v>2020</v>
      </c>
      <c r="H224" s="25"/>
      <c r="I224" s="58">
        <v>367</v>
      </c>
      <c r="J224" s="58"/>
      <c r="K224" s="58">
        <f t="shared" si="6"/>
        <v>367</v>
      </c>
      <c r="L224" s="59">
        <v>1</v>
      </c>
      <c r="M224" s="59"/>
      <c r="N224" s="59"/>
      <c r="O224" s="62"/>
    </row>
    <row r="225" spans="1:15" ht="24.75" customHeight="1" x14ac:dyDescent="0.25">
      <c r="A225" s="4" t="s">
        <v>1057</v>
      </c>
      <c r="B225" s="30" t="s">
        <v>210</v>
      </c>
      <c r="C225" s="25" t="s">
        <v>1059</v>
      </c>
      <c r="D225" s="66" t="s">
        <v>1060</v>
      </c>
      <c r="E225" s="26" t="s">
        <v>58</v>
      </c>
      <c r="F225" s="24" t="s">
        <v>1052</v>
      </c>
      <c r="G225" s="25">
        <v>2020</v>
      </c>
      <c r="H225" s="25"/>
      <c r="I225" s="58">
        <v>367</v>
      </c>
      <c r="J225" s="58"/>
      <c r="K225" s="58">
        <f t="shared" si="6"/>
        <v>367</v>
      </c>
      <c r="L225" s="59">
        <v>1</v>
      </c>
      <c r="M225" s="59"/>
      <c r="N225" s="59"/>
      <c r="O225" s="62"/>
    </row>
    <row r="226" spans="1:15" ht="24.75" customHeight="1" x14ac:dyDescent="0.25">
      <c r="A226" s="4" t="s">
        <v>1061</v>
      </c>
      <c r="B226" s="112" t="s">
        <v>110</v>
      </c>
      <c r="C226" s="25" t="s">
        <v>1063</v>
      </c>
      <c r="D226" s="66" t="s">
        <v>1064</v>
      </c>
      <c r="E226" s="26" t="s">
        <v>745</v>
      </c>
      <c r="F226" s="24" t="s">
        <v>1065</v>
      </c>
      <c r="G226" s="25">
        <v>2019</v>
      </c>
      <c r="H226" s="25"/>
      <c r="I226" s="58">
        <v>839</v>
      </c>
      <c r="J226" s="58"/>
      <c r="K226" s="58">
        <f t="shared" si="6"/>
        <v>839</v>
      </c>
      <c r="L226" s="59">
        <v>1</v>
      </c>
      <c r="M226" s="59" t="s">
        <v>1192</v>
      </c>
      <c r="N226" s="59"/>
      <c r="O226" s="62"/>
    </row>
    <row r="227" spans="1:15" ht="24.75" customHeight="1" x14ac:dyDescent="0.25">
      <c r="A227" s="4" t="s">
        <v>1067</v>
      </c>
      <c r="B227" s="30" t="s">
        <v>320</v>
      </c>
      <c r="C227" s="25" t="s">
        <v>1069</v>
      </c>
      <c r="D227" s="66" t="s">
        <v>1070</v>
      </c>
      <c r="E227" s="26" t="s">
        <v>1013</v>
      </c>
      <c r="F227" s="24" t="s">
        <v>1014</v>
      </c>
      <c r="G227" s="25">
        <v>2020</v>
      </c>
      <c r="H227" s="25"/>
      <c r="I227" s="58">
        <v>367</v>
      </c>
      <c r="J227" s="58"/>
      <c r="K227" s="58">
        <f t="shared" si="6"/>
        <v>367</v>
      </c>
      <c r="L227" s="59">
        <v>1</v>
      </c>
      <c r="M227" s="59"/>
      <c r="N227" s="59"/>
      <c r="O227" s="62"/>
    </row>
    <row r="228" spans="1:15" ht="24.75" customHeight="1" x14ac:dyDescent="0.25">
      <c r="A228" s="4" t="s">
        <v>1071</v>
      </c>
      <c r="B228" s="30" t="s">
        <v>320</v>
      </c>
      <c r="C228" s="25" t="s">
        <v>1073</v>
      </c>
      <c r="D228" s="66" t="s">
        <v>1074</v>
      </c>
      <c r="E228" s="26" t="s">
        <v>1013</v>
      </c>
      <c r="F228" s="24" t="s">
        <v>1014</v>
      </c>
      <c r="G228" s="25">
        <v>2020</v>
      </c>
      <c r="H228" s="25"/>
      <c r="I228" s="58">
        <v>367</v>
      </c>
      <c r="J228" s="58"/>
      <c r="K228" s="58">
        <f t="shared" si="6"/>
        <v>367</v>
      </c>
      <c r="L228" s="59">
        <v>1</v>
      </c>
      <c r="M228" s="59"/>
      <c r="N228" s="59"/>
      <c r="O228" s="62"/>
    </row>
    <row r="229" spans="1:15" ht="24.75" customHeight="1" x14ac:dyDescent="0.25">
      <c r="A229" s="4" t="s">
        <v>1075</v>
      </c>
      <c r="B229" s="30" t="s">
        <v>320</v>
      </c>
      <c r="C229" s="25" t="s">
        <v>1077</v>
      </c>
      <c r="D229" s="66" t="s">
        <v>1078</v>
      </c>
      <c r="E229" s="26" t="s">
        <v>1013</v>
      </c>
      <c r="F229" s="24" t="s">
        <v>1014</v>
      </c>
      <c r="G229" s="25">
        <v>2020</v>
      </c>
      <c r="H229" s="25"/>
      <c r="I229" s="58">
        <v>367</v>
      </c>
      <c r="J229" s="58"/>
      <c r="K229" s="58">
        <f t="shared" si="6"/>
        <v>367</v>
      </c>
      <c r="L229" s="59">
        <v>1</v>
      </c>
      <c r="M229" s="59"/>
      <c r="N229" s="59"/>
      <c r="O229" s="62"/>
    </row>
    <row r="230" spans="1:15" ht="24.75" customHeight="1" x14ac:dyDescent="0.25">
      <c r="A230" s="4" t="s">
        <v>1079</v>
      </c>
      <c r="B230" s="30" t="s">
        <v>320</v>
      </c>
      <c r="C230" s="25" t="s">
        <v>1081</v>
      </c>
      <c r="D230" s="66" t="s">
        <v>1082</v>
      </c>
      <c r="E230" s="26" t="s">
        <v>1013</v>
      </c>
      <c r="F230" s="24" t="s">
        <v>1014</v>
      </c>
      <c r="G230" s="25">
        <v>2020</v>
      </c>
      <c r="H230" s="25"/>
      <c r="I230" s="58">
        <v>367</v>
      </c>
      <c r="J230" s="58"/>
      <c r="K230" s="58">
        <f t="shared" si="6"/>
        <v>367</v>
      </c>
      <c r="L230" s="59">
        <v>1</v>
      </c>
      <c r="M230" s="59"/>
      <c r="N230" s="59"/>
      <c r="O230" s="62"/>
    </row>
    <row r="231" spans="1:15" ht="24.75" customHeight="1" x14ac:dyDescent="0.25">
      <c r="A231" s="4" t="s">
        <v>1083</v>
      </c>
      <c r="B231" s="30" t="s">
        <v>421</v>
      </c>
      <c r="C231" s="25" t="s">
        <v>1085</v>
      </c>
      <c r="D231" s="66" t="s">
        <v>1086</v>
      </c>
      <c r="E231" s="26" t="s">
        <v>58</v>
      </c>
      <c r="F231" s="24" t="s">
        <v>1087</v>
      </c>
      <c r="G231" s="25">
        <v>2020</v>
      </c>
      <c r="H231" s="26"/>
      <c r="I231" s="58">
        <v>367</v>
      </c>
      <c r="J231" s="58"/>
      <c r="K231" s="58">
        <f t="shared" si="6"/>
        <v>367</v>
      </c>
      <c r="L231" s="59">
        <v>1</v>
      </c>
      <c r="M231" s="59"/>
      <c r="N231" s="59"/>
      <c r="O231" s="62"/>
    </row>
    <row r="232" spans="1:15" ht="24.75" customHeight="1" x14ac:dyDescent="0.25">
      <c r="A232" s="4" t="s">
        <v>1088</v>
      </c>
      <c r="B232" s="30" t="s">
        <v>320</v>
      </c>
      <c r="C232" s="25" t="s">
        <v>1090</v>
      </c>
      <c r="D232" s="66" t="s">
        <v>1091</v>
      </c>
      <c r="E232" s="26" t="s">
        <v>745</v>
      </c>
      <c r="F232" s="24" t="s">
        <v>1092</v>
      </c>
      <c r="G232" s="25">
        <v>2021</v>
      </c>
      <c r="H232" s="24"/>
      <c r="I232" s="58">
        <v>839</v>
      </c>
      <c r="J232" s="58"/>
      <c r="K232" s="58">
        <f t="shared" si="6"/>
        <v>839</v>
      </c>
      <c r="L232" s="59">
        <v>1</v>
      </c>
      <c r="M232" s="59"/>
      <c r="N232" s="59"/>
      <c r="O232" s="62"/>
    </row>
    <row r="233" spans="1:15" ht="24.75" customHeight="1" x14ac:dyDescent="0.25">
      <c r="A233" s="4" t="s">
        <v>1093</v>
      </c>
      <c r="B233" s="30" t="s">
        <v>320</v>
      </c>
      <c r="C233" s="25" t="s">
        <v>1095</v>
      </c>
      <c r="D233" s="66" t="s">
        <v>1096</v>
      </c>
      <c r="E233" s="26" t="s">
        <v>745</v>
      </c>
      <c r="F233" s="24" t="s">
        <v>1092</v>
      </c>
      <c r="G233" s="25">
        <v>2021</v>
      </c>
      <c r="H233" s="24"/>
      <c r="I233" s="58">
        <v>839</v>
      </c>
      <c r="J233" s="58"/>
      <c r="K233" s="58">
        <f t="shared" si="6"/>
        <v>839</v>
      </c>
      <c r="L233" s="59">
        <v>1</v>
      </c>
      <c r="M233" s="59"/>
      <c r="N233" s="59"/>
      <c r="O233" s="62"/>
    </row>
    <row r="234" spans="1:15" ht="24.75" customHeight="1" x14ac:dyDescent="0.25">
      <c r="A234" s="4" t="s">
        <v>1097</v>
      </c>
      <c r="B234" s="30" t="s">
        <v>210</v>
      </c>
      <c r="C234" s="25" t="s">
        <v>1099</v>
      </c>
      <c r="D234" s="66" t="s">
        <v>1100</v>
      </c>
      <c r="E234" s="26" t="s">
        <v>58</v>
      </c>
      <c r="F234" s="24" t="s">
        <v>1101</v>
      </c>
      <c r="G234" s="25">
        <v>2020</v>
      </c>
      <c r="H234" s="24"/>
      <c r="I234" s="58">
        <v>337</v>
      </c>
      <c r="J234" s="58"/>
      <c r="K234" s="58">
        <f t="shared" si="6"/>
        <v>337</v>
      </c>
      <c r="L234" s="59">
        <v>1</v>
      </c>
      <c r="M234" s="59"/>
      <c r="N234" s="59"/>
      <c r="O234" s="62"/>
    </row>
    <row r="235" spans="1:15" ht="24.75" customHeight="1" x14ac:dyDescent="0.25">
      <c r="A235" s="4" t="s">
        <v>1102</v>
      </c>
      <c r="B235" s="30" t="s">
        <v>454</v>
      </c>
      <c r="C235" s="25" t="s">
        <v>1119</v>
      </c>
      <c r="D235" s="66" t="s">
        <v>1120</v>
      </c>
      <c r="E235" s="26" t="s">
        <v>800</v>
      </c>
      <c r="F235" s="24" t="s">
        <v>848</v>
      </c>
      <c r="G235" s="25"/>
      <c r="H235" s="24" t="s">
        <v>1191</v>
      </c>
      <c r="I235" s="58">
        <v>835</v>
      </c>
      <c r="J235" s="58"/>
      <c r="K235" s="58">
        <f t="shared" si="6"/>
        <v>835</v>
      </c>
      <c r="L235" s="59">
        <v>1</v>
      </c>
      <c r="M235" s="59"/>
      <c r="N235" s="59"/>
      <c r="O235" s="62"/>
    </row>
    <row r="236" spans="1:15" ht="24.75" customHeight="1" x14ac:dyDescent="0.25">
      <c r="A236" s="4" t="s">
        <v>1107</v>
      </c>
      <c r="B236" s="30" t="s">
        <v>454</v>
      </c>
      <c r="C236" s="25" t="s">
        <v>1122</v>
      </c>
      <c r="D236" s="66" t="s">
        <v>1123</v>
      </c>
      <c r="E236" s="26" t="s">
        <v>800</v>
      </c>
      <c r="F236" s="24" t="s">
        <v>848</v>
      </c>
      <c r="G236" s="25"/>
      <c r="H236" s="24" t="s">
        <v>1191</v>
      </c>
      <c r="I236" s="58">
        <v>835</v>
      </c>
      <c r="J236" s="58"/>
      <c r="K236" s="58">
        <f t="shared" si="6"/>
        <v>835</v>
      </c>
      <c r="L236" s="59">
        <v>1</v>
      </c>
      <c r="M236" s="59"/>
      <c r="N236" s="59"/>
      <c r="O236" s="62"/>
    </row>
    <row r="237" spans="1:15" ht="24.75" customHeight="1" x14ac:dyDescent="0.25">
      <c r="A237" s="4" t="s">
        <v>1108</v>
      </c>
      <c r="B237" s="30"/>
      <c r="C237" s="25"/>
      <c r="D237" s="66"/>
      <c r="E237" s="26"/>
      <c r="F237" s="24"/>
      <c r="G237" s="25"/>
      <c r="H237" s="24"/>
      <c r="I237" s="58"/>
      <c r="J237" s="58"/>
      <c r="K237" s="58">
        <f t="shared" si="6"/>
        <v>0</v>
      </c>
      <c r="L237" s="59">
        <v>1</v>
      </c>
      <c r="M237" s="59"/>
      <c r="N237" s="59"/>
      <c r="O237" s="62"/>
    </row>
    <row r="238" spans="1:15" ht="24.75" customHeight="1" x14ac:dyDescent="0.25">
      <c r="A238" s="4" t="s">
        <v>1109</v>
      </c>
      <c r="B238" s="30" t="s">
        <v>320</v>
      </c>
      <c r="C238" s="25" t="s">
        <v>1126</v>
      </c>
      <c r="D238" s="64" t="s">
        <v>1226</v>
      </c>
      <c r="E238" s="26" t="s">
        <v>40</v>
      </c>
      <c r="F238" s="26" t="s">
        <v>1227</v>
      </c>
      <c r="G238" s="25">
        <v>2021</v>
      </c>
      <c r="H238" s="24"/>
      <c r="I238" s="58">
        <v>0</v>
      </c>
      <c r="J238" s="58"/>
      <c r="K238" s="58">
        <f t="shared" si="6"/>
        <v>0</v>
      </c>
      <c r="L238" s="59">
        <v>1</v>
      </c>
      <c r="M238" s="59"/>
      <c r="N238" s="59"/>
      <c r="O238" s="62"/>
    </row>
    <row r="239" spans="1:15" ht="24.75" customHeight="1" x14ac:dyDescent="0.25">
      <c r="A239" s="4" t="s">
        <v>1121</v>
      </c>
      <c r="B239" s="30" t="s">
        <v>320</v>
      </c>
      <c r="C239" s="25" t="s">
        <v>1129</v>
      </c>
      <c r="D239" s="64" t="s">
        <v>1228</v>
      </c>
      <c r="E239" s="26" t="s">
        <v>40</v>
      </c>
      <c r="F239" s="26" t="s">
        <v>1229</v>
      </c>
      <c r="G239" s="25">
        <v>2021</v>
      </c>
      <c r="H239" s="24"/>
      <c r="I239" s="58">
        <v>0</v>
      </c>
      <c r="J239" s="58"/>
      <c r="K239" s="58">
        <f t="shared" si="6"/>
        <v>0</v>
      </c>
      <c r="L239" s="59">
        <v>1</v>
      </c>
      <c r="M239" s="59"/>
      <c r="N239" s="59"/>
      <c r="O239" s="62"/>
    </row>
    <row r="240" spans="1:15" ht="24.75" customHeight="1" x14ac:dyDescent="0.25">
      <c r="A240" s="4" t="s">
        <v>1131</v>
      </c>
      <c r="B240" s="30" t="s">
        <v>320</v>
      </c>
      <c r="C240" s="25" t="s">
        <v>1230</v>
      </c>
      <c r="D240" s="64" t="s">
        <v>1231</v>
      </c>
      <c r="E240" s="26" t="s">
        <v>745</v>
      </c>
      <c r="F240" s="26" t="s">
        <v>1092</v>
      </c>
      <c r="G240" s="25">
        <v>2021</v>
      </c>
      <c r="H240" s="24"/>
      <c r="I240" s="58">
        <v>0</v>
      </c>
      <c r="J240" s="58"/>
      <c r="K240" s="58">
        <f t="shared" si="6"/>
        <v>0</v>
      </c>
      <c r="L240" s="59">
        <v>1</v>
      </c>
      <c r="M240" s="59"/>
      <c r="N240" s="59"/>
      <c r="O240" s="62"/>
    </row>
    <row r="241" spans="1:15" ht="24.75" customHeight="1" x14ac:dyDescent="0.25">
      <c r="A241" s="4" t="s">
        <v>1132</v>
      </c>
      <c r="B241" s="30" t="s">
        <v>320</v>
      </c>
      <c r="C241" s="25" t="s">
        <v>1144</v>
      </c>
      <c r="D241" s="64" t="s">
        <v>1145</v>
      </c>
      <c r="E241" s="26" t="s">
        <v>745</v>
      </c>
      <c r="F241" s="26" t="s">
        <v>1092</v>
      </c>
      <c r="G241" s="25">
        <v>2021</v>
      </c>
      <c r="H241" s="24"/>
      <c r="I241" s="58">
        <v>0</v>
      </c>
      <c r="J241" s="58"/>
      <c r="K241" s="58">
        <f t="shared" si="6"/>
        <v>0</v>
      </c>
      <c r="L241" s="59">
        <v>1</v>
      </c>
      <c r="M241" s="59"/>
      <c r="N241" s="59"/>
      <c r="O241" s="62"/>
    </row>
    <row r="242" spans="1:15" ht="24.75" customHeight="1" x14ac:dyDescent="0.25">
      <c r="A242" s="4" t="s">
        <v>1133</v>
      </c>
      <c r="B242" s="30" t="s">
        <v>320</v>
      </c>
      <c r="C242" s="25" t="s">
        <v>1154</v>
      </c>
      <c r="D242" s="64" t="s">
        <v>1155</v>
      </c>
      <c r="E242" s="26" t="s">
        <v>745</v>
      </c>
      <c r="F242" s="26" t="s">
        <v>1092</v>
      </c>
      <c r="G242" s="25">
        <v>2021</v>
      </c>
      <c r="H242" s="24"/>
      <c r="I242" s="58">
        <v>0</v>
      </c>
      <c r="J242" s="58"/>
      <c r="K242" s="58">
        <f t="shared" si="6"/>
        <v>0</v>
      </c>
      <c r="L242" s="59">
        <v>1</v>
      </c>
      <c r="M242" s="59"/>
      <c r="N242" s="59"/>
      <c r="O242" s="62"/>
    </row>
    <row r="243" spans="1:15" ht="24.75" customHeight="1" x14ac:dyDescent="0.25">
      <c r="A243" s="4" t="s">
        <v>1134</v>
      </c>
      <c r="B243" s="30" t="s">
        <v>320</v>
      </c>
      <c r="C243" s="25" t="s">
        <v>1156</v>
      </c>
      <c r="D243" s="64" t="s">
        <v>1157</v>
      </c>
      <c r="E243" s="26" t="s">
        <v>745</v>
      </c>
      <c r="F243" s="26" t="s">
        <v>1092</v>
      </c>
      <c r="G243" s="25">
        <v>2021</v>
      </c>
      <c r="H243" s="24"/>
      <c r="I243" s="58">
        <v>0</v>
      </c>
      <c r="J243" s="58"/>
      <c r="K243" s="58">
        <f t="shared" si="6"/>
        <v>0</v>
      </c>
      <c r="L243" s="59">
        <v>1</v>
      </c>
      <c r="M243" s="59"/>
      <c r="N243" s="59"/>
      <c r="O243" s="62"/>
    </row>
    <row r="244" spans="1:15" ht="24.75" customHeight="1" x14ac:dyDescent="0.25">
      <c r="A244" s="4" t="s">
        <v>1135</v>
      </c>
      <c r="B244" s="30" t="s">
        <v>320</v>
      </c>
      <c r="C244" s="25" t="s">
        <v>1158</v>
      </c>
      <c r="D244" s="64" t="s">
        <v>1164</v>
      </c>
      <c r="E244" s="26" t="s">
        <v>745</v>
      </c>
      <c r="F244" s="26" t="s">
        <v>1092</v>
      </c>
      <c r="G244" s="25">
        <v>2021</v>
      </c>
      <c r="H244" s="24"/>
      <c r="I244" s="58">
        <v>0</v>
      </c>
      <c r="J244" s="58"/>
      <c r="K244" s="58">
        <f t="shared" si="6"/>
        <v>0</v>
      </c>
      <c r="L244" s="59">
        <v>1</v>
      </c>
      <c r="M244" s="59"/>
      <c r="N244" s="59"/>
      <c r="O244" s="62"/>
    </row>
    <row r="245" spans="1:15" ht="24.75" customHeight="1" x14ac:dyDescent="0.25">
      <c r="A245" s="4" t="s">
        <v>1136</v>
      </c>
      <c r="B245" s="30" t="s">
        <v>320</v>
      </c>
      <c r="C245" s="25" t="s">
        <v>1159</v>
      </c>
      <c r="D245" s="64" t="s">
        <v>1165</v>
      </c>
      <c r="E245" s="26" t="s">
        <v>745</v>
      </c>
      <c r="F245" s="26" t="s">
        <v>1092</v>
      </c>
      <c r="G245" s="25">
        <v>2021</v>
      </c>
      <c r="H245" s="24"/>
      <c r="I245" s="58">
        <v>0</v>
      </c>
      <c r="J245" s="58"/>
      <c r="K245" s="58">
        <f t="shared" si="6"/>
        <v>0</v>
      </c>
      <c r="L245" s="59">
        <v>1</v>
      </c>
      <c r="M245" s="59"/>
      <c r="N245" s="59"/>
      <c r="O245" s="62"/>
    </row>
    <row r="246" spans="1:15" ht="24.75" customHeight="1" x14ac:dyDescent="0.25">
      <c r="A246" s="4" t="s">
        <v>1137</v>
      </c>
      <c r="B246" s="30" t="s">
        <v>320</v>
      </c>
      <c r="C246" s="25" t="s">
        <v>1160</v>
      </c>
      <c r="D246" s="64" t="s">
        <v>1166</v>
      </c>
      <c r="E246" s="26" t="s">
        <v>745</v>
      </c>
      <c r="F246" s="26" t="s">
        <v>1092</v>
      </c>
      <c r="G246" s="25">
        <v>2021</v>
      </c>
      <c r="H246" s="24"/>
      <c r="I246" s="58">
        <v>0</v>
      </c>
      <c r="J246" s="58"/>
      <c r="K246" s="58">
        <f t="shared" si="6"/>
        <v>0</v>
      </c>
      <c r="L246" s="59">
        <v>1</v>
      </c>
      <c r="M246" s="59"/>
      <c r="N246" s="59"/>
      <c r="O246" s="62"/>
    </row>
    <row r="247" spans="1:15" ht="24.75" customHeight="1" x14ac:dyDescent="0.25">
      <c r="A247" s="4" t="s">
        <v>1138</v>
      </c>
      <c r="B247" s="30" t="s">
        <v>320</v>
      </c>
      <c r="C247" s="25" t="s">
        <v>1161</v>
      </c>
      <c r="D247" s="64" t="s">
        <v>1167</v>
      </c>
      <c r="E247" s="26" t="s">
        <v>745</v>
      </c>
      <c r="F247" s="26" t="s">
        <v>1092</v>
      </c>
      <c r="G247" s="25">
        <v>2021</v>
      </c>
      <c r="H247" s="24"/>
      <c r="I247" s="58">
        <v>0</v>
      </c>
      <c r="J247" s="58"/>
      <c r="K247" s="58">
        <f t="shared" si="6"/>
        <v>0</v>
      </c>
      <c r="L247" s="59">
        <v>1</v>
      </c>
      <c r="M247" s="59"/>
      <c r="N247" s="59"/>
      <c r="O247" s="62"/>
    </row>
    <row r="248" spans="1:15" ht="24.75" customHeight="1" x14ac:dyDescent="0.25">
      <c r="A248" s="4" t="s">
        <v>1147</v>
      </c>
      <c r="B248" s="30" t="s">
        <v>320</v>
      </c>
      <c r="C248" s="25" t="s">
        <v>1162</v>
      </c>
      <c r="D248" s="64" t="s">
        <v>1168</v>
      </c>
      <c r="E248" s="26" t="s">
        <v>745</v>
      </c>
      <c r="F248" s="26" t="s">
        <v>1092</v>
      </c>
      <c r="G248" s="25">
        <v>2021</v>
      </c>
      <c r="H248" s="24"/>
      <c r="I248" s="58">
        <v>0</v>
      </c>
      <c r="J248" s="58"/>
      <c r="K248" s="58">
        <f t="shared" si="6"/>
        <v>0</v>
      </c>
      <c r="L248" s="59">
        <v>1</v>
      </c>
      <c r="M248" s="59"/>
      <c r="N248" s="59"/>
      <c r="O248" s="62"/>
    </row>
    <row r="249" spans="1:15" ht="33" customHeight="1" x14ac:dyDescent="0.25">
      <c r="A249" s="4" t="s">
        <v>1148</v>
      </c>
      <c r="B249" s="30" t="s">
        <v>320</v>
      </c>
      <c r="C249" s="25" t="s">
        <v>1163</v>
      </c>
      <c r="D249" s="64" t="s">
        <v>1169</v>
      </c>
      <c r="E249" s="26" t="s">
        <v>745</v>
      </c>
      <c r="F249" s="26" t="s">
        <v>1092</v>
      </c>
      <c r="G249" s="25">
        <v>2021</v>
      </c>
      <c r="H249" s="24"/>
      <c r="I249" s="58">
        <v>0</v>
      </c>
      <c r="J249" s="58"/>
      <c r="K249" s="58">
        <f t="shared" si="6"/>
        <v>0</v>
      </c>
      <c r="L249" s="59">
        <v>1</v>
      </c>
      <c r="M249" s="59"/>
      <c r="N249" s="59"/>
      <c r="O249" s="62"/>
    </row>
    <row r="250" spans="1:15" ht="43.5" customHeight="1" x14ac:dyDescent="0.25">
      <c r="A250" s="4" t="s">
        <v>1149</v>
      </c>
      <c r="B250" s="30" t="s">
        <v>320</v>
      </c>
      <c r="C250" s="25" t="s">
        <v>1177</v>
      </c>
      <c r="D250" s="66" t="s">
        <v>1178</v>
      </c>
      <c r="E250" s="26" t="s">
        <v>40</v>
      </c>
      <c r="F250" s="26" t="s">
        <v>1229</v>
      </c>
      <c r="G250" s="25">
        <v>2021</v>
      </c>
      <c r="H250" s="24"/>
      <c r="I250" s="58">
        <v>0</v>
      </c>
      <c r="J250" s="58"/>
      <c r="K250" s="58">
        <f t="shared" si="6"/>
        <v>0</v>
      </c>
      <c r="L250" s="59">
        <v>1</v>
      </c>
      <c r="M250" s="59"/>
      <c r="N250" s="59"/>
      <c r="O250" s="62"/>
    </row>
    <row r="251" spans="1:15" ht="24.75" customHeight="1" x14ac:dyDescent="0.25">
      <c r="A251" s="4" t="s">
        <v>1246</v>
      </c>
      <c r="B251" s="113" t="s">
        <v>421</v>
      </c>
      <c r="D251" s="64" t="s">
        <v>1172</v>
      </c>
      <c r="E251" s="25" t="s">
        <v>1170</v>
      </c>
      <c r="F251" s="24" t="s">
        <v>1171</v>
      </c>
      <c r="G251" s="25">
        <v>2021</v>
      </c>
      <c r="H251" s="25"/>
      <c r="I251" s="58"/>
      <c r="J251" s="58"/>
      <c r="K251" s="58">
        <f t="shared" si="6"/>
        <v>0</v>
      </c>
      <c r="L251" s="59"/>
      <c r="M251" s="59"/>
      <c r="N251" s="59"/>
      <c r="O251" s="62"/>
    </row>
    <row r="252" spans="1:15" s="3" customFormat="1" ht="30.75" customHeight="1" x14ac:dyDescent="0.25">
      <c r="A252" s="87" t="s">
        <v>1247</v>
      </c>
      <c r="B252" s="126" t="s">
        <v>421</v>
      </c>
      <c r="C252" s="48"/>
      <c r="D252" s="64" t="s">
        <v>1175</v>
      </c>
      <c r="E252" s="25" t="s">
        <v>1170</v>
      </c>
      <c r="F252" s="24" t="s">
        <v>1171</v>
      </c>
      <c r="G252" s="25">
        <v>2021</v>
      </c>
      <c r="H252" s="48"/>
      <c r="I252"/>
      <c r="J252"/>
      <c r="M252" s="10"/>
      <c r="N252" s="10"/>
      <c r="O252" s="62"/>
    </row>
    <row r="253" spans="1:15" s="3" customFormat="1" ht="39" customHeight="1" x14ac:dyDescent="0.25">
      <c r="A253" s="87" t="s">
        <v>1248</v>
      </c>
      <c r="B253" s="127" t="s">
        <v>421</v>
      </c>
      <c r="C253" s="48"/>
      <c r="D253" s="64" t="s">
        <v>1176</v>
      </c>
      <c r="E253" s="25" t="s">
        <v>1170</v>
      </c>
      <c r="F253" s="24" t="s">
        <v>1171</v>
      </c>
      <c r="G253" s="25">
        <v>2021</v>
      </c>
      <c r="H253" s="88"/>
      <c r="I253" s="79"/>
      <c r="J253" s="79"/>
      <c r="K253" s="80"/>
      <c r="L253" s="81"/>
      <c r="M253" s="82"/>
      <c r="N253" s="10"/>
      <c r="O253" s="62"/>
    </row>
    <row r="254" spans="1:15" ht="35.25" customHeight="1" x14ac:dyDescent="0.25">
      <c r="A254" s="89" t="s">
        <v>1249</v>
      </c>
      <c r="B254" s="128" t="s">
        <v>870</v>
      </c>
      <c r="C254" s="25" t="s">
        <v>1103</v>
      </c>
      <c r="D254" s="64" t="s">
        <v>1104</v>
      </c>
      <c r="E254" s="24" t="s">
        <v>106</v>
      </c>
      <c r="F254" s="90" t="s">
        <v>504</v>
      </c>
      <c r="G254" s="25">
        <v>2017</v>
      </c>
      <c r="H254" s="39"/>
    </row>
    <row r="255" spans="1:15" ht="32.25" customHeight="1" x14ac:dyDescent="0.25">
      <c r="A255" s="89" t="s">
        <v>1250</v>
      </c>
      <c r="B255" s="128" t="s">
        <v>1251</v>
      </c>
      <c r="C255" s="24" t="s">
        <v>1110</v>
      </c>
      <c r="D255" s="66" t="s">
        <v>1111</v>
      </c>
      <c r="E255" s="24" t="s">
        <v>106</v>
      </c>
      <c r="F255" s="90" t="s">
        <v>504</v>
      </c>
      <c r="G255" s="24">
        <v>2017</v>
      </c>
      <c r="H255" s="39"/>
    </row>
    <row r="256" spans="1:15" ht="22.5" x14ac:dyDescent="0.25">
      <c r="A256" s="89" t="s">
        <v>1116</v>
      </c>
      <c r="B256" s="128" t="s">
        <v>1251</v>
      </c>
      <c r="C256" s="24" t="s">
        <v>24</v>
      </c>
      <c r="D256" s="66" t="s">
        <v>1112</v>
      </c>
      <c r="E256" s="24" t="s">
        <v>106</v>
      </c>
      <c r="F256" s="90" t="s">
        <v>504</v>
      </c>
      <c r="G256" s="24">
        <v>2017</v>
      </c>
      <c r="H256" s="39"/>
    </row>
    <row r="257" spans="1:8" ht="22.5" x14ac:dyDescent="0.25">
      <c r="A257" s="89" t="s">
        <v>1117</v>
      </c>
      <c r="B257" s="114" t="s">
        <v>1181</v>
      </c>
      <c r="C257" s="24" t="s">
        <v>1113</v>
      </c>
      <c r="D257" s="124" t="s">
        <v>1114</v>
      </c>
      <c r="E257" s="49" t="s">
        <v>106</v>
      </c>
      <c r="F257" s="90" t="s">
        <v>504</v>
      </c>
      <c r="G257" s="49">
        <v>2016</v>
      </c>
      <c r="H257" s="39"/>
    </row>
    <row r="258" spans="1:8" x14ac:dyDescent="0.25">
      <c r="A258" s="89" t="s">
        <v>1118</v>
      </c>
      <c r="B258" s="128" t="s">
        <v>1245</v>
      </c>
      <c r="D258" s="125" t="s">
        <v>1266</v>
      </c>
      <c r="E258" s="39" t="s">
        <v>1267</v>
      </c>
      <c r="F258" s="90">
        <v>150</v>
      </c>
      <c r="G258" s="39">
        <v>2021</v>
      </c>
      <c r="H258" s="39" t="s">
        <v>1268</v>
      </c>
    </row>
    <row r="259" spans="1:8" x14ac:dyDescent="0.25">
      <c r="B259" s="128"/>
      <c r="D259" s="125"/>
      <c r="E259" s="39"/>
      <c r="F259" s="90"/>
      <c r="G259" s="39"/>
      <c r="H259" s="39"/>
    </row>
    <row r="260" spans="1:8" x14ac:dyDescent="0.25">
      <c r="B260" s="128"/>
      <c r="D260" s="125"/>
      <c r="E260" s="39"/>
      <c r="F260" s="90"/>
      <c r="G260" s="39"/>
      <c r="H260" s="39"/>
    </row>
    <row r="261" spans="1:8" x14ac:dyDescent="0.25">
      <c r="B261" s="128"/>
      <c r="D261" s="125"/>
      <c r="E261" s="39"/>
      <c r="F261" s="90"/>
      <c r="G261" s="39"/>
      <c r="H261" s="39"/>
    </row>
    <row r="262" spans="1:8" x14ac:dyDescent="0.25">
      <c r="B262" s="128"/>
      <c r="D262" s="125"/>
      <c r="E262" s="39"/>
      <c r="F262" s="90"/>
      <c r="G262" s="39"/>
      <c r="H262" s="39"/>
    </row>
    <row r="263" spans="1:8" x14ac:dyDescent="0.25">
      <c r="B263" s="128"/>
      <c r="D263" s="125"/>
      <c r="E263" s="39"/>
      <c r="F263" s="90"/>
      <c r="G263" s="39"/>
      <c r="H263" s="39"/>
    </row>
    <row r="264" spans="1:8" x14ac:dyDescent="0.25">
      <c r="B264" s="128"/>
      <c r="D264" s="125"/>
      <c r="E264" s="39"/>
      <c r="F264" s="90"/>
      <c r="G264" s="39"/>
      <c r="H264" s="39"/>
    </row>
    <row r="265" spans="1:8" x14ac:dyDescent="0.25">
      <c r="B265" s="128"/>
      <c r="D265" s="125"/>
      <c r="E265" s="39"/>
      <c r="F265" s="90"/>
      <c r="G265" s="39"/>
      <c r="H265" s="39"/>
    </row>
    <row r="266" spans="1:8" x14ac:dyDescent="0.25">
      <c r="B266" s="128"/>
      <c r="D266" s="125"/>
      <c r="E266" s="39"/>
      <c r="F266" s="90"/>
      <c r="G266" s="39"/>
      <c r="H266" s="39"/>
    </row>
    <row r="267" spans="1:8" x14ac:dyDescent="0.25">
      <c r="B267" s="128"/>
      <c r="D267" s="125"/>
      <c r="E267" s="39"/>
      <c r="F267" s="90"/>
      <c r="G267" s="39"/>
      <c r="H267" s="39"/>
    </row>
    <row r="268" spans="1:8" x14ac:dyDescent="0.25">
      <c r="B268" s="128"/>
      <c r="D268" s="125"/>
      <c r="E268" s="39"/>
      <c r="F268" s="90"/>
      <c r="G268" s="39"/>
      <c r="H268" s="3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8" sqref="H18"/>
    </sheetView>
  </sheetViews>
  <sheetFormatPr baseColWidth="10" defaultRowHeight="15" x14ac:dyDescent="0.25"/>
  <cols>
    <col min="1" max="1" width="3" customWidth="1"/>
    <col min="2" max="2" width="11.42578125" style="91"/>
    <col min="3" max="3" width="7.5703125" style="91" bestFit="1" customWidth="1"/>
  </cols>
  <sheetData>
    <row r="1" spans="1:3" ht="15.75" x14ac:dyDescent="0.25">
      <c r="B1" s="443" t="s">
        <v>1583</v>
      </c>
      <c r="C1" s="442" t="s">
        <v>1584</v>
      </c>
    </row>
    <row r="2" spans="1:3" x14ac:dyDescent="0.25">
      <c r="A2">
        <v>1</v>
      </c>
      <c r="B2" s="91" t="s">
        <v>1599</v>
      </c>
      <c r="C2" s="91">
        <v>2</v>
      </c>
    </row>
    <row r="3" spans="1:3" x14ac:dyDescent="0.25">
      <c r="A3">
        <v>2</v>
      </c>
      <c r="B3" s="91" t="s">
        <v>1588</v>
      </c>
      <c r="C3" s="91">
        <v>1</v>
      </c>
    </row>
    <row r="4" spans="1:3" x14ac:dyDescent="0.25">
      <c r="A4">
        <v>3</v>
      </c>
      <c r="B4" s="91" t="s">
        <v>1603</v>
      </c>
      <c r="C4" s="91">
        <v>1</v>
      </c>
    </row>
    <row r="5" spans="1:3" x14ac:dyDescent="0.25">
      <c r="A5" s="441">
        <v>4</v>
      </c>
      <c r="B5" s="91" t="s">
        <v>1591</v>
      </c>
      <c r="C5" s="91">
        <v>2</v>
      </c>
    </row>
    <row r="6" spans="1:3" x14ac:dyDescent="0.25">
      <c r="A6" s="441">
        <v>5</v>
      </c>
      <c r="B6" s="91" t="s">
        <v>1597</v>
      </c>
      <c r="C6" s="91">
        <v>1</v>
      </c>
    </row>
    <row r="7" spans="1:3" x14ac:dyDescent="0.25">
      <c r="A7" s="441">
        <v>6</v>
      </c>
      <c r="B7" s="91" t="s">
        <v>1600</v>
      </c>
      <c r="C7" s="91">
        <v>1</v>
      </c>
    </row>
    <row r="8" spans="1:3" x14ac:dyDescent="0.25">
      <c r="A8" s="441">
        <v>7</v>
      </c>
      <c r="B8" s="91" t="s">
        <v>1601</v>
      </c>
      <c r="C8" s="91">
        <v>1</v>
      </c>
    </row>
    <row r="9" spans="1:3" x14ac:dyDescent="0.25">
      <c r="A9" s="441">
        <v>8</v>
      </c>
      <c r="B9" s="91" t="s">
        <v>1590</v>
      </c>
      <c r="C9" s="91">
        <v>1</v>
      </c>
    </row>
    <row r="10" spans="1:3" x14ac:dyDescent="0.25">
      <c r="A10" s="441">
        <v>9</v>
      </c>
      <c r="B10" s="91" t="s">
        <v>1585</v>
      </c>
      <c r="C10" s="91">
        <v>2</v>
      </c>
    </row>
    <row r="11" spans="1:3" x14ac:dyDescent="0.25">
      <c r="A11" s="441">
        <v>10</v>
      </c>
      <c r="B11" s="91" t="s">
        <v>1596</v>
      </c>
      <c r="C11" s="91">
        <v>1</v>
      </c>
    </row>
    <row r="12" spans="1:3" x14ac:dyDescent="0.25">
      <c r="A12" s="441">
        <v>11</v>
      </c>
      <c r="B12" s="91" t="s">
        <v>1594</v>
      </c>
      <c r="C12" s="91">
        <v>1</v>
      </c>
    </row>
    <row r="13" spans="1:3" x14ac:dyDescent="0.25">
      <c r="A13" s="441">
        <v>12</v>
      </c>
      <c r="B13" s="91" t="s">
        <v>1602</v>
      </c>
      <c r="C13" s="91">
        <v>1</v>
      </c>
    </row>
    <row r="14" spans="1:3" x14ac:dyDescent="0.25">
      <c r="A14" s="441">
        <v>13</v>
      </c>
      <c r="B14" s="91" t="s">
        <v>1586</v>
      </c>
      <c r="C14" s="91">
        <v>2</v>
      </c>
    </row>
    <row r="15" spans="1:3" x14ac:dyDescent="0.25">
      <c r="A15" s="441">
        <v>14</v>
      </c>
      <c r="B15" s="91" t="s">
        <v>1587</v>
      </c>
      <c r="C15" s="91">
        <v>1</v>
      </c>
    </row>
    <row r="16" spans="1:3" x14ac:dyDescent="0.25">
      <c r="A16" s="441">
        <v>15</v>
      </c>
      <c r="B16" s="91" t="s">
        <v>1589</v>
      </c>
      <c r="C16" s="91">
        <v>2</v>
      </c>
    </row>
    <row r="17" spans="1:4" x14ac:dyDescent="0.25">
      <c r="A17" s="441">
        <v>16</v>
      </c>
      <c r="B17" s="91" t="s">
        <v>1595</v>
      </c>
      <c r="C17" s="91">
        <v>1</v>
      </c>
    </row>
    <row r="18" spans="1:4" x14ac:dyDescent="0.25">
      <c r="A18" s="441">
        <v>17</v>
      </c>
      <c r="B18" s="91" t="s">
        <v>1598</v>
      </c>
      <c r="C18" s="91">
        <v>1</v>
      </c>
    </row>
    <row r="19" spans="1:4" x14ac:dyDescent="0.25">
      <c r="A19" s="441">
        <v>18</v>
      </c>
      <c r="B19" s="91" t="s">
        <v>1592</v>
      </c>
      <c r="C19" s="91">
        <v>1</v>
      </c>
      <c r="D19" t="s">
        <v>1593</v>
      </c>
    </row>
    <row r="20" spans="1:4" x14ac:dyDescent="0.25">
      <c r="A20" s="441">
        <v>19</v>
      </c>
      <c r="B20" s="91" t="s">
        <v>1619</v>
      </c>
      <c r="C20" s="91">
        <v>1</v>
      </c>
    </row>
    <row r="21" spans="1:4" x14ac:dyDescent="0.25">
      <c r="A21" s="468">
        <v>20</v>
      </c>
      <c r="B21" s="91" t="s">
        <v>1620</v>
      </c>
      <c r="C21" s="91">
        <v>1</v>
      </c>
    </row>
    <row r="22" spans="1:4" x14ac:dyDescent="0.25">
      <c r="A22" s="441"/>
    </row>
  </sheetData>
  <sortState ref="A2:D19">
    <sortCondition ref="B2:B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Base Municipal</vt:lpstr>
      <vt:lpstr>Bajas del Patrimo Municipal</vt:lpstr>
      <vt:lpstr>Últimas Compras</vt:lpstr>
      <vt:lpstr>Adeudos</vt:lpstr>
      <vt:lpstr>Placas fuera de la Base</vt:lpstr>
      <vt:lpstr>'Bajas del Patrimo Municipal'!Área_de_impresión</vt:lpstr>
      <vt:lpstr>'Base Municipal'!Área_de_impresión</vt:lpstr>
    </vt:vector>
  </TitlesOfParts>
  <Company>Facultad de Ingenieria UdG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Flores Briceño</dc:creator>
  <cp:lastModifiedBy>Tesoreria</cp:lastModifiedBy>
  <cp:lastPrinted>2023-02-13T16:59:26Z</cp:lastPrinted>
  <dcterms:created xsi:type="dcterms:W3CDTF">2021-10-21T16:33:07Z</dcterms:created>
  <dcterms:modified xsi:type="dcterms:W3CDTF">2023-02-27T21:55:53Z</dcterms:modified>
</cp:coreProperties>
</file>