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1925" windowHeight="12195"/>
  </bookViews>
  <sheets>
    <sheet name="PLANTILLA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72" i="1"/>
  <c r="G73" i="1"/>
  <c r="G74" i="1"/>
  <c r="G75" i="1"/>
  <c r="G76" i="1"/>
  <c r="G77" i="1"/>
  <c r="G78" i="1"/>
  <c r="G79" i="1"/>
  <c r="G80" i="1"/>
</calcChain>
</file>

<file path=xl/sharedStrings.xml><?xml version="1.0" encoding="utf-8"?>
<sst xmlns="http://schemas.openxmlformats.org/spreadsheetml/2006/main" count="169" uniqueCount="126">
  <si>
    <t>CONCENTRADO POR PLAZA</t>
  </si>
  <si>
    <t>111-113</t>
  </si>
  <si>
    <t>1500 
Otras
Prestaciones</t>
  </si>
  <si>
    <t>Suma Total de 
Remuneraciones</t>
  </si>
  <si>
    <t>Prima Vacacional y Dominical</t>
  </si>
  <si>
    <t>Gratificación  de Fin de Año (Aguinaldo)</t>
  </si>
  <si>
    <t xml:space="preserve">Horas 
Extraordinarias
</t>
  </si>
  <si>
    <t>Compensaciones</t>
  </si>
  <si>
    <t>NOMBRE DE LA PLAZA</t>
  </si>
  <si>
    <t>VACANTES</t>
  </si>
  <si>
    <t>OCUPADAS</t>
  </si>
  <si>
    <t>PLAZAS</t>
  </si>
  <si>
    <t>Mensual</t>
  </si>
  <si>
    <t>Anual</t>
  </si>
  <si>
    <t>ADSCRIPCION A LA PLAZA</t>
  </si>
  <si>
    <t>PRESIDENTE MUNICIPAL</t>
  </si>
  <si>
    <t>SECRETARIO PARTICULAR</t>
  </si>
  <si>
    <t>REGIDORES</t>
  </si>
  <si>
    <t>SINDICATURA</t>
  </si>
  <si>
    <t>COORDINADOR</t>
  </si>
  <si>
    <t>SECRETARIA GENERAL</t>
  </si>
  <si>
    <t>DIRECTOR</t>
  </si>
  <si>
    <t>SUBDIRECTOR</t>
  </si>
  <si>
    <t>AGENTES MUNICIPALES</t>
  </si>
  <si>
    <t>PENSIONADOS Y JUBILADOS</t>
  </si>
  <si>
    <t>DELEGADO MUNICIPAL</t>
  </si>
  <si>
    <t>SUBDELEGADO</t>
  </si>
  <si>
    <t>JEFATURA</t>
  </si>
  <si>
    <t>JUEZ MUNICIPAL</t>
  </si>
  <si>
    <t>ESCOLTA</t>
  </si>
  <si>
    <t xml:space="preserve">ASPIRANTE A POLICÍA </t>
  </si>
  <si>
    <t>POLICÍA DE LÍNEA</t>
  </si>
  <si>
    <t>POLICÍA PRIMERO</t>
  </si>
  <si>
    <t>POLICÍA SEGUNDO</t>
  </si>
  <si>
    <t>POLICÍA TERCERO</t>
  </si>
  <si>
    <t>GUARDIA MUNICIPAL</t>
  </si>
  <si>
    <t>ABOGADO</t>
  </si>
  <si>
    <t>AGENTE VIAL</t>
  </si>
  <si>
    <t>ALBAÑIL</t>
  </si>
  <si>
    <t>ASESOR</t>
  </si>
  <si>
    <t>ASISTENTE</t>
  </si>
  <si>
    <t>AUXILIAR</t>
  </si>
  <si>
    <t>BOMBERO</t>
  </si>
  <si>
    <t>BARRENDERO</t>
  </si>
  <si>
    <t>CAJERA</t>
  </si>
  <si>
    <t>CHOFER</t>
  </si>
  <si>
    <t>COMISIONADO</t>
  </si>
  <si>
    <t>DISTRIBUIDOR</t>
  </si>
  <si>
    <t>ELECTRICISTA</t>
  </si>
  <si>
    <t>ENCARGADO DE ÁREA</t>
  </si>
  <si>
    <t>ENFERMERA</t>
  </si>
  <si>
    <t>FONTANERO</t>
  </si>
  <si>
    <t>INSPECTOR</t>
  </si>
  <si>
    <t>INTENDENCIA</t>
  </si>
  <si>
    <t>JARDINERO</t>
  </si>
  <si>
    <t>LLANTERO</t>
  </si>
  <si>
    <t>MAESTRA</t>
  </si>
  <si>
    <t>MECÁNICO</t>
  </si>
  <si>
    <t>MEDICO</t>
  </si>
  <si>
    <t>NOTIFICADOR</t>
  </si>
  <si>
    <t>OFICIAL DEL REGISTRO CIVIL</t>
  </si>
  <si>
    <t>OPERADOR DE MAQUINARIA</t>
  </si>
  <si>
    <t>OPERADOR DE POZO</t>
  </si>
  <si>
    <t xml:space="preserve">PARAMÉDICO </t>
  </si>
  <si>
    <t>PINTOR</t>
  </si>
  <si>
    <t>PROGRAMADOR</t>
  </si>
  <si>
    <t>PROMOTOR</t>
  </si>
  <si>
    <t>PROYECTISTA</t>
  </si>
  <si>
    <t>PSICÓLOGA</t>
  </si>
  <si>
    <t>RECAUDADOR</t>
  </si>
  <si>
    <t>ROTULISTA</t>
  </si>
  <si>
    <t>SOLDADOR</t>
  </si>
  <si>
    <t>SUPERVISOR DE ÁREA</t>
  </si>
  <si>
    <t>TALADOR</t>
  </si>
  <si>
    <t>TÉCNICO</t>
  </si>
  <si>
    <t>TOPÓGRAFO</t>
  </si>
  <si>
    <t>TRABAJADORA SOCIAL</t>
  </si>
  <si>
    <t>VALVULERO</t>
  </si>
  <si>
    <t>VALUADOR</t>
  </si>
  <si>
    <t>VELADOR</t>
  </si>
  <si>
    <t>VERIFICADOR</t>
  </si>
  <si>
    <t xml:space="preserve">PRESIDENCIA </t>
  </si>
  <si>
    <t xml:space="preserve">SECRETARIA GENERAL </t>
  </si>
  <si>
    <t xml:space="preserve">SALA DE REGIDORES </t>
  </si>
  <si>
    <t xml:space="preserve">SINDICATURA </t>
  </si>
  <si>
    <t>COORDINACIONES</t>
  </si>
  <si>
    <t xml:space="preserve">HACIENDA MUNICIPAL </t>
  </si>
  <si>
    <t xml:space="preserve">CONTRALORIA </t>
  </si>
  <si>
    <t>VARIAS</t>
  </si>
  <si>
    <t xml:space="preserve">VARIAS </t>
  </si>
  <si>
    <t xml:space="preserve">PENSIONADOS Y JUBULADOS </t>
  </si>
  <si>
    <t xml:space="preserve">DELEGACIONES </t>
  </si>
  <si>
    <t xml:space="preserve">JUZGADOS MUNICIPALES </t>
  </si>
  <si>
    <t>COMISARIA</t>
  </si>
  <si>
    <t xml:space="preserve">COMISARIA </t>
  </si>
  <si>
    <t xml:space="preserve">MOVILIDAD </t>
  </si>
  <si>
    <t xml:space="preserve">PROTECCION CIVIL Y BOMBEROS </t>
  </si>
  <si>
    <t xml:space="preserve">PARQUES Y JARDINES </t>
  </si>
  <si>
    <t>HACIENDA MUNIIPAL</t>
  </si>
  <si>
    <t xml:space="preserve">SIMAPES </t>
  </si>
  <si>
    <t xml:space="preserve">ALUMBRANDO PUBLICO Y SIMAPES </t>
  </si>
  <si>
    <t xml:space="preserve">SERVICIOS MEDICOS MUNICIPALES </t>
  </si>
  <si>
    <t>TALLER VEHICULAR</t>
  </si>
  <si>
    <t xml:space="preserve">INSTITUTO DE LA MUJER </t>
  </si>
  <si>
    <t xml:space="preserve">MANTENIMIENTO VEHICULAR </t>
  </si>
  <si>
    <t xml:space="preserve">OBRAS PUBLICAS </t>
  </si>
  <si>
    <t>OPERADOR DE PIPA</t>
  </si>
  <si>
    <t xml:space="preserve">TECNOLOGIAS </t>
  </si>
  <si>
    <t xml:space="preserve">SERVICIOS PUBLICOS </t>
  </si>
  <si>
    <t xml:space="preserve">CATASTRO </t>
  </si>
  <si>
    <t xml:space="preserve">PARTICIPACION CIUDADANA </t>
  </si>
  <si>
    <t>TESORERO</t>
  </si>
  <si>
    <t>CONTRALOR</t>
  </si>
  <si>
    <t xml:space="preserve">JUEZ CALIFICADOR </t>
  </si>
  <si>
    <t xml:space="preserve">AUXILIAR ADMINISTRATIVO </t>
  </si>
  <si>
    <t xml:space="preserve">AUXILIAR MULTIMODAL </t>
  </si>
  <si>
    <t xml:space="preserve">COMISARIO </t>
  </si>
  <si>
    <t xml:space="preserve">HACIENDA Y PARQUES Y JARDINES </t>
  </si>
  <si>
    <t xml:space="preserve">FOTOGRAFO </t>
  </si>
  <si>
    <t xml:space="preserve">COMUNICACIÓN </t>
  </si>
  <si>
    <t>DIETAS Y SUELDO BASE BRUTO</t>
  </si>
  <si>
    <t xml:space="preserve">AGENTES MUNICIPALES </t>
  </si>
  <si>
    <t>ORTOPEDIA Y RADIÓLOGIA</t>
  </si>
  <si>
    <t xml:space="preserve">Prima por año </t>
  </si>
  <si>
    <t xml:space="preserve">de Servicios Efectivos Prestados </t>
  </si>
  <si>
    <t>PLANTILLA DE PERSONAL DE CARÁCTER PERMANENTE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</si>
</sst>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1"/>
      <color theme="1"/>
      <name val="Century Gothic"/>
      <family val="2"/>
    </font>
    <font>
      <b/>
      <sz val="24"/>
      <color theme="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8" fontId="8" fillId="0" borderId="3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44" fontId="8" fillId="3" borderId="3" xfId="1" applyFont="1" applyFill="1" applyBorder="1" applyAlignment="1">
      <alignment horizontal="left" vertical="center" wrapText="1"/>
    </xf>
    <xf numFmtId="44" fontId="8" fillId="0" borderId="3" xfId="1" applyFont="1" applyBorder="1" applyAlignment="1">
      <alignment horizontal="left" vertical="center" wrapText="1"/>
    </xf>
    <xf numFmtId="44" fontId="8" fillId="3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1487365</xdr:colOff>
      <xdr:row>2</xdr:row>
      <xdr:rowOff>718038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87364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81"/>
  <sheetViews>
    <sheetView tabSelected="1" zoomScale="130" zoomScaleNormal="130" workbookViewId="0">
      <selection activeCell="F13" sqref="F13"/>
    </sheetView>
  </sheetViews>
  <sheetFormatPr baseColWidth="10" defaultRowHeight="16.5" x14ac:dyDescent="0.25"/>
  <cols>
    <col min="1" max="1" width="40.42578125" style="2" customWidth="1"/>
    <col min="2" max="2" width="31.85546875" style="2" customWidth="1"/>
    <col min="3" max="3" width="11.28515625" style="2" customWidth="1"/>
    <col min="4" max="4" width="13" style="2" customWidth="1"/>
    <col min="5" max="5" width="10.28515625" style="2" customWidth="1"/>
    <col min="6" max="6" width="16.85546875" style="2" customWidth="1"/>
    <col min="7" max="7" width="19.28515625" style="2" customWidth="1"/>
    <col min="8" max="8" width="11.42578125" style="2" hidden="1" customWidth="1"/>
    <col min="9" max="9" width="1.140625" style="2" hidden="1" customWidth="1"/>
    <col min="10" max="10" width="11.42578125" style="2" hidden="1" customWidth="1"/>
    <col min="11" max="11" width="17.7109375" style="2" customWidth="1"/>
    <col min="12" max="12" width="13.28515625" style="2" customWidth="1"/>
    <col min="13" max="13" width="20.7109375" style="2" customWidth="1"/>
    <col min="14" max="14" width="11.42578125" style="2"/>
    <col min="15" max="15" width="14.85546875" style="2" customWidth="1"/>
    <col min="16" max="16" width="11.7109375" style="2" customWidth="1"/>
    <col min="17" max="17" width="22.42578125" style="2" customWidth="1"/>
    <col min="18" max="145" width="0" hidden="1" customWidth="1"/>
    <col min="146" max="229" width="11.42578125" style="11"/>
  </cols>
  <sheetData>
    <row r="1" spans="1:229" s="6" customFormat="1" x14ac:dyDescent="0.25">
      <c r="A1" s="7" t="s">
        <v>125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</row>
    <row r="2" spans="1:229" s="6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</row>
    <row r="3" spans="1:229" s="6" customFormat="1" ht="57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</row>
    <row r="4" spans="1:229" s="3" customFormat="1" ht="15" x14ac:dyDescent="0.25">
      <c r="A4" s="13" t="s">
        <v>0</v>
      </c>
      <c r="B4" s="13"/>
      <c r="C4" s="13"/>
      <c r="D4" s="13"/>
      <c r="E4" s="13"/>
      <c r="F4" s="13" t="s">
        <v>1</v>
      </c>
      <c r="G4" s="13"/>
      <c r="H4" s="13"/>
      <c r="I4" s="13"/>
      <c r="J4" s="13"/>
      <c r="K4" s="14">
        <v>131</v>
      </c>
      <c r="L4" s="14">
        <v>132</v>
      </c>
      <c r="M4" s="14">
        <v>132</v>
      </c>
      <c r="N4" s="14">
        <v>133</v>
      </c>
      <c r="O4" s="14">
        <v>134</v>
      </c>
      <c r="P4" s="15" t="s">
        <v>2</v>
      </c>
      <c r="Q4" s="15" t="s">
        <v>3</v>
      </c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29" s="3" customFormat="1" ht="19.5" customHeight="1" x14ac:dyDescent="0.25">
      <c r="A5" s="13"/>
      <c r="B5" s="13"/>
      <c r="C5" s="13"/>
      <c r="D5" s="13"/>
      <c r="E5" s="13"/>
      <c r="F5" s="13" t="s">
        <v>120</v>
      </c>
      <c r="G5" s="13"/>
      <c r="H5" s="13"/>
      <c r="I5" s="13"/>
      <c r="J5" s="13"/>
      <c r="K5" s="14" t="s">
        <v>123</v>
      </c>
      <c r="L5" s="15" t="s">
        <v>4</v>
      </c>
      <c r="M5" s="15" t="s">
        <v>5</v>
      </c>
      <c r="N5" s="15" t="s">
        <v>6</v>
      </c>
      <c r="O5" s="15" t="s">
        <v>7</v>
      </c>
      <c r="P5" s="15"/>
      <c r="Q5" s="15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</row>
    <row r="6" spans="1:229" s="3" customFormat="1" ht="45" customHeight="1" x14ac:dyDescent="0.25">
      <c r="A6" s="16" t="s">
        <v>8</v>
      </c>
      <c r="B6" s="16" t="s">
        <v>14</v>
      </c>
      <c r="C6" s="16" t="s">
        <v>9</v>
      </c>
      <c r="D6" s="16" t="s">
        <v>10</v>
      </c>
      <c r="E6" s="17" t="s">
        <v>11</v>
      </c>
      <c r="F6" s="18" t="s">
        <v>12</v>
      </c>
      <c r="G6" s="15" t="s">
        <v>13</v>
      </c>
      <c r="H6" s="15"/>
      <c r="I6" s="15"/>
      <c r="J6" s="15"/>
      <c r="K6" s="14" t="s">
        <v>124</v>
      </c>
      <c r="L6" s="15"/>
      <c r="M6" s="15"/>
      <c r="N6" s="15"/>
      <c r="O6" s="15"/>
      <c r="P6" s="15"/>
      <c r="Q6" s="15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</row>
    <row r="7" spans="1:229" s="1" customFormat="1" x14ac:dyDescent="0.25">
      <c r="A7" s="19" t="s">
        <v>15</v>
      </c>
      <c r="B7" s="20" t="s">
        <v>81</v>
      </c>
      <c r="C7" s="20">
        <v>0</v>
      </c>
      <c r="D7" s="20">
        <v>1</v>
      </c>
      <c r="E7" s="20">
        <v>1</v>
      </c>
      <c r="F7" s="21">
        <v>79066</v>
      </c>
      <c r="G7" s="22">
        <f t="shared" ref="G7:G38" si="0">F7*12</f>
        <v>948792</v>
      </c>
      <c r="H7" s="20"/>
      <c r="I7" s="20"/>
      <c r="J7" s="20"/>
      <c r="K7" s="20"/>
      <c r="L7" s="23">
        <v>1317.7666666666667</v>
      </c>
      <c r="M7" s="23">
        <v>118599000</v>
      </c>
      <c r="N7" s="20"/>
      <c r="O7" s="20"/>
      <c r="P7" s="24">
        <v>100</v>
      </c>
      <c r="Q7" s="25">
        <v>118679483.76666667</v>
      </c>
      <c r="R7" s="12"/>
      <c r="EO7" s="8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</row>
    <row r="8" spans="1:229" s="1" customFormat="1" x14ac:dyDescent="0.25">
      <c r="A8" s="19" t="s">
        <v>16</v>
      </c>
      <c r="B8" s="20" t="s">
        <v>82</v>
      </c>
      <c r="C8" s="20">
        <v>0</v>
      </c>
      <c r="D8" s="20">
        <v>1</v>
      </c>
      <c r="E8" s="20">
        <v>1</v>
      </c>
      <c r="F8" s="21">
        <v>29400</v>
      </c>
      <c r="G8" s="21">
        <f t="shared" si="0"/>
        <v>352800</v>
      </c>
      <c r="H8" s="20"/>
      <c r="I8" s="20"/>
      <c r="J8" s="20"/>
      <c r="K8" s="20"/>
      <c r="L8" s="23">
        <v>490</v>
      </c>
      <c r="M8" s="23">
        <v>44100000</v>
      </c>
      <c r="N8" s="20"/>
      <c r="O8" s="20"/>
      <c r="P8" s="24">
        <v>100</v>
      </c>
      <c r="Q8" s="25">
        <v>44129990</v>
      </c>
      <c r="R8" s="12"/>
      <c r="EO8" s="8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</row>
    <row r="9" spans="1:229" s="1" customFormat="1" x14ac:dyDescent="0.25">
      <c r="A9" s="19" t="s">
        <v>17</v>
      </c>
      <c r="B9" s="20" t="s">
        <v>83</v>
      </c>
      <c r="C9" s="20">
        <v>0</v>
      </c>
      <c r="D9" s="20">
        <v>14</v>
      </c>
      <c r="E9" s="20">
        <v>14</v>
      </c>
      <c r="F9" s="21">
        <v>51363.6</v>
      </c>
      <c r="G9" s="21">
        <f t="shared" si="0"/>
        <v>616363.19999999995</v>
      </c>
      <c r="H9" s="20"/>
      <c r="I9" s="20"/>
      <c r="J9" s="20"/>
      <c r="K9" s="20"/>
      <c r="L9" s="23">
        <v>856.06</v>
      </c>
      <c r="M9" s="23">
        <v>77045400</v>
      </c>
      <c r="N9" s="20"/>
      <c r="O9" s="20"/>
      <c r="P9" s="24">
        <v>100</v>
      </c>
      <c r="Q9" s="25">
        <v>77097719.659999996</v>
      </c>
      <c r="R9" s="12"/>
      <c r="EO9" s="8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</row>
    <row r="10" spans="1:229" s="1" customFormat="1" x14ac:dyDescent="0.25">
      <c r="A10" s="19" t="s">
        <v>18</v>
      </c>
      <c r="B10" s="20" t="s">
        <v>84</v>
      </c>
      <c r="C10" s="20">
        <v>0</v>
      </c>
      <c r="D10" s="20">
        <v>1</v>
      </c>
      <c r="E10" s="20">
        <v>1</v>
      </c>
      <c r="F10" s="21">
        <v>60495.9</v>
      </c>
      <c r="G10" s="21">
        <f t="shared" si="0"/>
        <v>725950.8</v>
      </c>
      <c r="H10" s="20"/>
      <c r="I10" s="20"/>
      <c r="J10" s="20"/>
      <c r="K10" s="20"/>
      <c r="L10" s="23">
        <v>1008.265</v>
      </c>
      <c r="M10" s="23">
        <v>90743850</v>
      </c>
      <c r="N10" s="20"/>
      <c r="O10" s="20"/>
      <c r="P10" s="24">
        <v>100</v>
      </c>
      <c r="Q10" s="25">
        <v>90805454.165000007</v>
      </c>
      <c r="R10" s="12"/>
      <c r="EO10" s="8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</row>
    <row r="11" spans="1:229" s="1" customFormat="1" x14ac:dyDescent="0.25">
      <c r="A11" s="26" t="s">
        <v>19</v>
      </c>
      <c r="B11" s="20" t="s">
        <v>85</v>
      </c>
      <c r="C11" s="20">
        <v>0</v>
      </c>
      <c r="D11" s="20">
        <v>9</v>
      </c>
      <c r="E11" s="20">
        <v>9</v>
      </c>
      <c r="F11" s="21">
        <v>33086.1</v>
      </c>
      <c r="G11" s="21">
        <f t="shared" si="0"/>
        <v>397033.19999999995</v>
      </c>
      <c r="H11" s="20"/>
      <c r="I11" s="20"/>
      <c r="J11" s="20"/>
      <c r="K11" s="20"/>
      <c r="L11" s="23">
        <v>551.43499999999995</v>
      </c>
      <c r="M11" s="23">
        <v>49629150</v>
      </c>
      <c r="N11" s="20"/>
      <c r="O11" s="20"/>
      <c r="P11" s="24">
        <v>100</v>
      </c>
      <c r="Q11" s="25">
        <v>49662887.535000004</v>
      </c>
      <c r="R11" s="12"/>
      <c r="EO11" s="8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</row>
    <row r="12" spans="1:229" s="1" customFormat="1" x14ac:dyDescent="0.25">
      <c r="A12" s="26" t="s">
        <v>20</v>
      </c>
      <c r="B12" s="20" t="s">
        <v>82</v>
      </c>
      <c r="C12" s="20">
        <v>0</v>
      </c>
      <c r="D12" s="20">
        <v>1</v>
      </c>
      <c r="E12" s="20">
        <v>1</v>
      </c>
      <c r="F12" s="21">
        <v>44286.9</v>
      </c>
      <c r="G12" s="21">
        <f t="shared" si="0"/>
        <v>531442.80000000005</v>
      </c>
      <c r="H12" s="20"/>
      <c r="I12" s="20"/>
      <c r="J12" s="20"/>
      <c r="K12" s="20"/>
      <c r="L12" s="23">
        <v>738.11500000000001</v>
      </c>
      <c r="M12" s="23">
        <v>66430350</v>
      </c>
      <c r="N12" s="20"/>
      <c r="O12" s="20"/>
      <c r="P12" s="24">
        <v>100</v>
      </c>
      <c r="Q12" s="25">
        <v>66475475.015000001</v>
      </c>
      <c r="R12" s="12"/>
      <c r="EO12" s="8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</row>
    <row r="13" spans="1:229" s="1" customFormat="1" x14ac:dyDescent="0.25">
      <c r="A13" s="26" t="s">
        <v>111</v>
      </c>
      <c r="B13" s="20" t="s">
        <v>86</v>
      </c>
      <c r="C13" s="20">
        <v>0</v>
      </c>
      <c r="D13" s="20">
        <v>1</v>
      </c>
      <c r="E13" s="20">
        <v>1</v>
      </c>
      <c r="F13" s="21">
        <v>44286.9</v>
      </c>
      <c r="G13" s="21">
        <f t="shared" si="0"/>
        <v>531442.80000000005</v>
      </c>
      <c r="H13" s="20"/>
      <c r="I13" s="20"/>
      <c r="J13" s="20"/>
      <c r="K13" s="20"/>
      <c r="L13" s="23">
        <v>738.11500000000001</v>
      </c>
      <c r="M13" s="23">
        <v>66430350</v>
      </c>
      <c r="N13" s="20"/>
      <c r="O13" s="20"/>
      <c r="P13" s="24">
        <v>100</v>
      </c>
      <c r="Q13" s="25">
        <v>66475475.015000001</v>
      </c>
      <c r="R13" s="12"/>
      <c r="EO13" s="8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</row>
    <row r="14" spans="1:229" s="1" customFormat="1" x14ac:dyDescent="0.25">
      <c r="A14" s="26" t="s">
        <v>112</v>
      </c>
      <c r="B14" s="20" t="s">
        <v>87</v>
      </c>
      <c r="C14" s="20">
        <v>0</v>
      </c>
      <c r="D14" s="20">
        <v>1</v>
      </c>
      <c r="E14" s="20">
        <v>1</v>
      </c>
      <c r="F14" s="21">
        <v>42214.2</v>
      </c>
      <c r="G14" s="21">
        <f t="shared" si="0"/>
        <v>506570.39999999997</v>
      </c>
      <c r="H14" s="20"/>
      <c r="I14" s="20"/>
      <c r="J14" s="20"/>
      <c r="K14" s="20"/>
      <c r="L14" s="23">
        <v>703.56999999999994</v>
      </c>
      <c r="M14" s="23">
        <v>63321300</v>
      </c>
      <c r="N14" s="20"/>
      <c r="O14" s="20"/>
      <c r="P14" s="24">
        <v>100</v>
      </c>
      <c r="Q14" s="25">
        <v>63364317.770000003</v>
      </c>
      <c r="R14" s="12"/>
      <c r="EO14" s="8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</row>
    <row r="15" spans="1:229" s="1" customFormat="1" x14ac:dyDescent="0.25">
      <c r="A15" s="26" t="s">
        <v>21</v>
      </c>
      <c r="B15" s="20" t="s">
        <v>88</v>
      </c>
      <c r="C15" s="20">
        <v>0</v>
      </c>
      <c r="D15" s="20">
        <v>49</v>
      </c>
      <c r="E15" s="20">
        <v>49</v>
      </c>
      <c r="F15" s="21">
        <v>21198.9</v>
      </c>
      <c r="G15" s="21">
        <f t="shared" si="0"/>
        <v>254386.80000000002</v>
      </c>
      <c r="H15" s="20"/>
      <c r="I15" s="20"/>
      <c r="J15" s="20"/>
      <c r="K15" s="20"/>
      <c r="L15" s="23">
        <v>353.315</v>
      </c>
      <c r="M15" s="23">
        <v>31798350</v>
      </c>
      <c r="N15" s="20"/>
      <c r="O15" s="20"/>
      <c r="P15" s="24">
        <v>100</v>
      </c>
      <c r="Q15" s="25">
        <v>31820002.215</v>
      </c>
      <c r="R15" s="12"/>
      <c r="EO15" s="8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</row>
    <row r="16" spans="1:229" s="1" customFormat="1" x14ac:dyDescent="0.25">
      <c r="A16" s="26" t="s">
        <v>22</v>
      </c>
      <c r="B16" s="20" t="s">
        <v>89</v>
      </c>
      <c r="C16" s="20">
        <v>0</v>
      </c>
      <c r="D16" s="20">
        <v>2</v>
      </c>
      <c r="E16" s="20">
        <v>2</v>
      </c>
      <c r="F16" s="21">
        <v>12999.9</v>
      </c>
      <c r="G16" s="21">
        <f t="shared" si="0"/>
        <v>155998.79999999999</v>
      </c>
      <c r="H16" s="20"/>
      <c r="I16" s="20"/>
      <c r="J16" s="20"/>
      <c r="K16" s="20"/>
      <c r="L16" s="23">
        <v>216.66499999999999</v>
      </c>
      <c r="M16" s="23">
        <v>19499850</v>
      </c>
      <c r="N16" s="20"/>
      <c r="O16" s="20"/>
      <c r="P16" s="24">
        <v>100</v>
      </c>
      <c r="Q16" s="25">
        <v>19513166.564999998</v>
      </c>
      <c r="R16" s="12"/>
      <c r="EO16" s="8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</row>
    <row r="17" spans="1:229" s="1" customFormat="1" x14ac:dyDescent="0.25">
      <c r="A17" s="26" t="s">
        <v>23</v>
      </c>
      <c r="B17" s="20" t="s">
        <v>121</v>
      </c>
      <c r="C17" s="20">
        <v>0</v>
      </c>
      <c r="D17" s="20">
        <v>10</v>
      </c>
      <c r="E17" s="20">
        <v>10</v>
      </c>
      <c r="F17" s="21">
        <v>10886.7</v>
      </c>
      <c r="G17" s="21">
        <f t="shared" si="0"/>
        <v>130640.40000000001</v>
      </c>
      <c r="H17" s="20"/>
      <c r="I17" s="20"/>
      <c r="J17" s="20"/>
      <c r="K17" s="20"/>
      <c r="L17" s="23">
        <v>181.44500000000002</v>
      </c>
      <c r="M17" s="23">
        <v>16330050</v>
      </c>
      <c r="N17" s="20"/>
      <c r="O17" s="20"/>
      <c r="P17" s="24">
        <v>100</v>
      </c>
      <c r="Q17" s="25">
        <v>16341218.145</v>
      </c>
      <c r="R17" s="12"/>
      <c r="EO17" s="8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</row>
    <row r="18" spans="1:229" s="1" customFormat="1" x14ac:dyDescent="0.25">
      <c r="A18" s="26" t="s">
        <v>24</v>
      </c>
      <c r="B18" s="20" t="s">
        <v>90</v>
      </c>
      <c r="C18" s="20">
        <v>0</v>
      </c>
      <c r="D18" s="20">
        <v>143</v>
      </c>
      <c r="E18" s="20">
        <v>143</v>
      </c>
      <c r="F18" s="21">
        <v>5765.1</v>
      </c>
      <c r="G18" s="21">
        <f t="shared" si="0"/>
        <v>69181.200000000012</v>
      </c>
      <c r="H18" s="20"/>
      <c r="I18" s="20"/>
      <c r="J18" s="20"/>
      <c r="K18" s="20"/>
      <c r="L18" s="23">
        <v>96.085000000000008</v>
      </c>
      <c r="M18" s="23">
        <v>8647650</v>
      </c>
      <c r="N18" s="20"/>
      <c r="O18" s="20"/>
      <c r="P18" s="24">
        <v>100</v>
      </c>
      <c r="Q18" s="25">
        <v>8653611.1850000005</v>
      </c>
      <c r="R18" s="12"/>
      <c r="EO18" s="8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</row>
    <row r="19" spans="1:229" s="1" customFormat="1" x14ac:dyDescent="0.25">
      <c r="A19" s="26" t="s">
        <v>25</v>
      </c>
      <c r="B19" s="20" t="s">
        <v>91</v>
      </c>
      <c r="C19" s="20">
        <v>0</v>
      </c>
      <c r="D19" s="20">
        <v>6</v>
      </c>
      <c r="E19" s="20">
        <v>6</v>
      </c>
      <c r="F19" s="21">
        <v>21198.9</v>
      </c>
      <c r="G19" s="21">
        <f t="shared" si="0"/>
        <v>254386.80000000002</v>
      </c>
      <c r="H19" s="20"/>
      <c r="I19" s="20"/>
      <c r="J19" s="20"/>
      <c r="K19" s="20"/>
      <c r="L19" s="23">
        <v>353.315</v>
      </c>
      <c r="M19" s="23">
        <v>31798350</v>
      </c>
      <c r="N19" s="20"/>
      <c r="O19" s="20"/>
      <c r="P19" s="24">
        <v>100</v>
      </c>
      <c r="Q19" s="25">
        <v>31820002.215</v>
      </c>
      <c r="R19" s="12"/>
      <c r="EO19" s="8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</row>
    <row r="20" spans="1:229" s="1" customFormat="1" x14ac:dyDescent="0.25">
      <c r="A20" s="26" t="s">
        <v>26</v>
      </c>
      <c r="B20" s="20" t="s">
        <v>91</v>
      </c>
      <c r="C20" s="20">
        <v>0</v>
      </c>
      <c r="D20" s="20">
        <v>3</v>
      </c>
      <c r="E20" s="20">
        <v>3</v>
      </c>
      <c r="F20" s="21">
        <v>8844.6</v>
      </c>
      <c r="G20" s="21">
        <f t="shared" si="0"/>
        <v>106135.20000000001</v>
      </c>
      <c r="H20" s="20"/>
      <c r="I20" s="20"/>
      <c r="J20" s="20"/>
      <c r="K20" s="20"/>
      <c r="L20" s="23">
        <v>147.41</v>
      </c>
      <c r="M20" s="23">
        <v>13266900</v>
      </c>
      <c r="N20" s="20"/>
      <c r="O20" s="20"/>
      <c r="P20" s="24">
        <v>100</v>
      </c>
      <c r="Q20" s="25">
        <v>13275992.01</v>
      </c>
      <c r="R20" s="12"/>
      <c r="EO20" s="8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</row>
    <row r="21" spans="1:229" s="1" customFormat="1" x14ac:dyDescent="0.25">
      <c r="A21" s="26" t="s">
        <v>27</v>
      </c>
      <c r="B21" s="20" t="s">
        <v>89</v>
      </c>
      <c r="C21" s="20">
        <v>0</v>
      </c>
      <c r="D21" s="20">
        <v>67</v>
      </c>
      <c r="E21" s="20">
        <v>67</v>
      </c>
      <c r="F21" s="21">
        <v>15207</v>
      </c>
      <c r="G21" s="21">
        <f t="shared" si="0"/>
        <v>182484</v>
      </c>
      <c r="H21" s="20"/>
      <c r="I21" s="20"/>
      <c r="J21" s="20"/>
      <c r="K21" s="20"/>
      <c r="L21" s="23">
        <v>253.45</v>
      </c>
      <c r="M21" s="23">
        <v>22810500</v>
      </c>
      <c r="N21" s="20"/>
      <c r="O21" s="20"/>
      <c r="P21" s="24">
        <v>100</v>
      </c>
      <c r="Q21" s="25">
        <v>22826060.449999999</v>
      </c>
      <c r="R21" s="12"/>
      <c r="EO21" s="8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</row>
    <row r="22" spans="1:229" s="1" customFormat="1" x14ac:dyDescent="0.25">
      <c r="A22" s="26" t="s">
        <v>113</v>
      </c>
      <c r="B22" s="20" t="s">
        <v>84</v>
      </c>
      <c r="C22" s="20">
        <v>0</v>
      </c>
      <c r="D22" s="20">
        <v>1</v>
      </c>
      <c r="E22" s="20">
        <v>1</v>
      </c>
      <c r="F22" s="21">
        <v>17019.900000000001</v>
      </c>
      <c r="G22" s="21">
        <f t="shared" si="0"/>
        <v>204238.80000000002</v>
      </c>
      <c r="H22" s="20"/>
      <c r="I22" s="20"/>
      <c r="J22" s="20"/>
      <c r="K22" s="20"/>
      <c r="L22" s="23">
        <v>283.66500000000002</v>
      </c>
      <c r="M22" s="23">
        <v>25529850.000000004</v>
      </c>
      <c r="N22" s="20"/>
      <c r="O22" s="20"/>
      <c r="P22" s="24">
        <v>100</v>
      </c>
      <c r="Q22" s="25">
        <v>25547253.565000001</v>
      </c>
      <c r="R22" s="12"/>
      <c r="EO22" s="8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</row>
    <row r="23" spans="1:229" s="1" customFormat="1" x14ac:dyDescent="0.25">
      <c r="A23" s="26" t="s">
        <v>28</v>
      </c>
      <c r="B23" s="20" t="s">
        <v>92</v>
      </c>
      <c r="C23" s="20">
        <v>0</v>
      </c>
      <c r="D23" s="20">
        <v>5</v>
      </c>
      <c r="E23" s="20">
        <v>5</v>
      </c>
      <c r="F23" s="21">
        <v>17019.900000000001</v>
      </c>
      <c r="G23" s="21">
        <f t="shared" si="0"/>
        <v>204238.80000000002</v>
      </c>
      <c r="H23" s="20"/>
      <c r="I23" s="20"/>
      <c r="J23" s="20"/>
      <c r="K23" s="20"/>
      <c r="L23" s="23">
        <v>283.66500000000002</v>
      </c>
      <c r="M23" s="23">
        <v>25529850.000000004</v>
      </c>
      <c r="N23" s="20"/>
      <c r="O23" s="20"/>
      <c r="P23" s="24">
        <v>100</v>
      </c>
      <c r="Q23" s="25">
        <v>25547253.565000001</v>
      </c>
      <c r="R23" s="12"/>
      <c r="EO23" s="8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</row>
    <row r="24" spans="1:229" s="1" customFormat="1" x14ac:dyDescent="0.25">
      <c r="A24" s="26" t="s">
        <v>29</v>
      </c>
      <c r="B24" s="20" t="s">
        <v>93</v>
      </c>
      <c r="C24" s="20">
        <v>0</v>
      </c>
      <c r="D24" s="20">
        <v>3</v>
      </c>
      <c r="E24" s="20">
        <v>3</v>
      </c>
      <c r="F24" s="21">
        <v>21198.9</v>
      </c>
      <c r="G24" s="21">
        <f t="shared" si="0"/>
        <v>254386.80000000002</v>
      </c>
      <c r="H24" s="20"/>
      <c r="I24" s="20"/>
      <c r="J24" s="20"/>
      <c r="K24" s="20"/>
      <c r="L24" s="23">
        <v>353.315</v>
      </c>
      <c r="M24" s="23">
        <v>31798350</v>
      </c>
      <c r="N24" s="20"/>
      <c r="O24" s="20"/>
      <c r="P24" s="24">
        <v>100</v>
      </c>
      <c r="Q24" s="25">
        <v>31820002.215</v>
      </c>
      <c r="R24" s="12"/>
      <c r="EO24" s="8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</row>
    <row r="25" spans="1:229" s="1" customFormat="1" x14ac:dyDescent="0.25">
      <c r="A25" s="26" t="s">
        <v>30</v>
      </c>
      <c r="B25" s="20" t="s">
        <v>93</v>
      </c>
      <c r="C25" s="20">
        <v>0</v>
      </c>
      <c r="D25" s="20">
        <v>121</v>
      </c>
      <c r="E25" s="20">
        <v>121</v>
      </c>
      <c r="F25" s="21">
        <v>8574</v>
      </c>
      <c r="G25" s="21">
        <f t="shared" si="0"/>
        <v>102888</v>
      </c>
      <c r="H25" s="20"/>
      <c r="I25" s="20"/>
      <c r="J25" s="20"/>
      <c r="K25" s="20"/>
      <c r="L25" s="23">
        <v>142.9</v>
      </c>
      <c r="M25" s="23">
        <v>12861000</v>
      </c>
      <c r="N25" s="20"/>
      <c r="O25" s="20"/>
      <c r="P25" s="24">
        <v>100</v>
      </c>
      <c r="Q25" s="25">
        <v>12869816.9</v>
      </c>
      <c r="R25" s="12"/>
      <c r="EO25" s="8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</row>
    <row r="26" spans="1:229" s="1" customFormat="1" x14ac:dyDescent="0.25">
      <c r="A26" s="26" t="s">
        <v>31</v>
      </c>
      <c r="B26" s="20" t="s">
        <v>94</v>
      </c>
      <c r="C26" s="20">
        <v>0</v>
      </c>
      <c r="D26" s="20">
        <v>31</v>
      </c>
      <c r="E26" s="20">
        <v>31</v>
      </c>
      <c r="F26" s="21">
        <v>14619.99</v>
      </c>
      <c r="G26" s="21">
        <f t="shared" si="0"/>
        <v>175439.88</v>
      </c>
      <c r="H26" s="20"/>
      <c r="I26" s="20"/>
      <c r="J26" s="20"/>
      <c r="K26" s="20"/>
      <c r="L26" s="23">
        <v>243.66649999999998</v>
      </c>
      <c r="M26" s="23">
        <v>21929985</v>
      </c>
      <c r="N26" s="20"/>
      <c r="O26" s="20"/>
      <c r="P26" s="24">
        <v>100</v>
      </c>
      <c r="Q26" s="25">
        <v>21944948.656499997</v>
      </c>
      <c r="R26" s="12"/>
      <c r="EO26" s="8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</row>
    <row r="27" spans="1:229" s="1" customFormat="1" x14ac:dyDescent="0.25">
      <c r="A27" s="26" t="s">
        <v>32</v>
      </c>
      <c r="B27" s="20" t="s">
        <v>94</v>
      </c>
      <c r="C27" s="20">
        <v>0</v>
      </c>
      <c r="D27" s="20">
        <v>10</v>
      </c>
      <c r="E27" s="20">
        <v>10</v>
      </c>
      <c r="F27" s="21">
        <v>15226</v>
      </c>
      <c r="G27" s="21">
        <f t="shared" si="0"/>
        <v>182712</v>
      </c>
      <c r="H27" s="20"/>
      <c r="I27" s="20"/>
      <c r="J27" s="20"/>
      <c r="K27" s="20"/>
      <c r="L27" s="23">
        <v>253.76666666666668</v>
      </c>
      <c r="M27" s="23">
        <v>22839000</v>
      </c>
      <c r="N27" s="20"/>
      <c r="O27" s="20"/>
      <c r="P27" s="24">
        <v>100</v>
      </c>
      <c r="Q27" s="25">
        <v>22854579.766666666</v>
      </c>
      <c r="R27" s="12"/>
      <c r="EO27" s="8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</row>
    <row r="28" spans="1:229" s="1" customFormat="1" x14ac:dyDescent="0.25">
      <c r="A28" s="26" t="s">
        <v>33</v>
      </c>
      <c r="B28" s="20" t="s">
        <v>94</v>
      </c>
      <c r="C28" s="20">
        <v>0</v>
      </c>
      <c r="D28" s="20">
        <v>10</v>
      </c>
      <c r="E28" s="20">
        <v>10</v>
      </c>
      <c r="F28" s="21">
        <v>13987.6</v>
      </c>
      <c r="G28" s="21">
        <f t="shared" si="0"/>
        <v>167851.2</v>
      </c>
      <c r="H28" s="20"/>
      <c r="I28" s="20"/>
      <c r="J28" s="20"/>
      <c r="K28" s="20"/>
      <c r="L28" s="23">
        <v>233.12666666666667</v>
      </c>
      <c r="M28" s="23">
        <v>20981400</v>
      </c>
      <c r="N28" s="20"/>
      <c r="O28" s="20"/>
      <c r="P28" s="24">
        <v>100</v>
      </c>
      <c r="Q28" s="25">
        <v>20995720.726666667</v>
      </c>
      <c r="R28" s="12"/>
      <c r="EO28" s="8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</row>
    <row r="29" spans="1:229" s="1" customFormat="1" x14ac:dyDescent="0.25">
      <c r="A29" s="26" t="s">
        <v>34</v>
      </c>
      <c r="B29" s="20" t="s">
        <v>94</v>
      </c>
      <c r="C29" s="20">
        <v>0</v>
      </c>
      <c r="D29" s="20">
        <v>41</v>
      </c>
      <c r="E29" s="20">
        <v>41</v>
      </c>
      <c r="F29" s="21">
        <v>13347</v>
      </c>
      <c r="G29" s="21">
        <f t="shared" si="0"/>
        <v>160164</v>
      </c>
      <c r="H29" s="20"/>
      <c r="I29" s="20"/>
      <c r="J29" s="20"/>
      <c r="K29" s="20"/>
      <c r="L29" s="23">
        <v>222.45</v>
      </c>
      <c r="M29" s="23">
        <v>20020500</v>
      </c>
      <c r="N29" s="20"/>
      <c r="O29" s="20"/>
      <c r="P29" s="24">
        <v>100</v>
      </c>
      <c r="Q29" s="25">
        <v>20034169.449999999</v>
      </c>
      <c r="R29" s="12"/>
      <c r="EO29" s="8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</row>
    <row r="30" spans="1:229" s="1" customFormat="1" x14ac:dyDescent="0.25">
      <c r="A30" s="26" t="s">
        <v>35</v>
      </c>
      <c r="B30" s="20" t="s">
        <v>94</v>
      </c>
      <c r="C30" s="20">
        <v>0</v>
      </c>
      <c r="D30" s="20">
        <v>13</v>
      </c>
      <c r="E30" s="20">
        <v>13</v>
      </c>
      <c r="F30" s="21">
        <v>12733.6</v>
      </c>
      <c r="G30" s="21">
        <f t="shared" si="0"/>
        <v>152803.20000000001</v>
      </c>
      <c r="H30" s="20"/>
      <c r="I30" s="20"/>
      <c r="J30" s="20"/>
      <c r="K30" s="20"/>
      <c r="L30" s="23">
        <v>212.22666666666666</v>
      </c>
      <c r="M30" s="23">
        <v>19100400</v>
      </c>
      <c r="N30" s="20"/>
      <c r="O30" s="20"/>
      <c r="P30" s="24">
        <v>100</v>
      </c>
      <c r="Q30" s="25">
        <v>19113445.826666668</v>
      </c>
      <c r="R30" s="12"/>
      <c r="EO30" s="8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</row>
    <row r="31" spans="1:229" s="1" customFormat="1" x14ac:dyDescent="0.25">
      <c r="A31" s="26" t="s">
        <v>36</v>
      </c>
      <c r="B31" s="20" t="s">
        <v>88</v>
      </c>
      <c r="C31" s="20">
        <v>0</v>
      </c>
      <c r="D31" s="20">
        <v>7</v>
      </c>
      <c r="E31" s="20">
        <v>7</v>
      </c>
      <c r="F31" s="21">
        <v>15207</v>
      </c>
      <c r="G31" s="21">
        <f t="shared" si="0"/>
        <v>182484</v>
      </c>
      <c r="H31" s="20"/>
      <c r="I31" s="20"/>
      <c r="J31" s="20"/>
      <c r="K31" s="20"/>
      <c r="L31" s="23">
        <v>253.45</v>
      </c>
      <c r="M31" s="23">
        <v>22810500</v>
      </c>
      <c r="N31" s="20"/>
      <c r="O31" s="20"/>
      <c r="P31" s="24">
        <v>100</v>
      </c>
      <c r="Q31" s="25">
        <v>22826060.449999999</v>
      </c>
      <c r="R31" s="12"/>
      <c r="EO31" s="8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</row>
    <row r="32" spans="1:229" s="1" customFormat="1" x14ac:dyDescent="0.25">
      <c r="A32" s="26" t="s">
        <v>37</v>
      </c>
      <c r="B32" s="20" t="s">
        <v>95</v>
      </c>
      <c r="C32" s="20">
        <v>0</v>
      </c>
      <c r="D32" s="20">
        <v>13</v>
      </c>
      <c r="E32" s="20">
        <v>13</v>
      </c>
      <c r="F32" s="21">
        <v>7317</v>
      </c>
      <c r="G32" s="21">
        <f t="shared" si="0"/>
        <v>87804</v>
      </c>
      <c r="H32" s="20"/>
      <c r="I32" s="20"/>
      <c r="J32" s="20"/>
      <c r="K32" s="20"/>
      <c r="L32" s="23">
        <v>121.95</v>
      </c>
      <c r="M32" s="23">
        <v>10975500</v>
      </c>
      <c r="N32" s="20"/>
      <c r="O32" s="20"/>
      <c r="P32" s="24">
        <v>100</v>
      </c>
      <c r="Q32" s="25">
        <v>10983038.949999999</v>
      </c>
      <c r="R32" s="12"/>
      <c r="EO32" s="8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</row>
    <row r="33" spans="1:229" s="1" customFormat="1" x14ac:dyDescent="0.25">
      <c r="A33" s="26" t="s">
        <v>38</v>
      </c>
      <c r="B33" s="20" t="s">
        <v>88</v>
      </c>
      <c r="C33" s="20">
        <v>0</v>
      </c>
      <c r="D33" s="20">
        <v>12</v>
      </c>
      <c r="E33" s="20">
        <v>12</v>
      </c>
      <c r="F33" s="21">
        <v>6979.2</v>
      </c>
      <c r="G33" s="21">
        <f t="shared" si="0"/>
        <v>83750.399999999994</v>
      </c>
      <c r="H33" s="20"/>
      <c r="I33" s="20"/>
      <c r="J33" s="20"/>
      <c r="K33" s="20"/>
      <c r="L33" s="23">
        <v>116.32</v>
      </c>
      <c r="M33" s="23">
        <v>10468800</v>
      </c>
      <c r="N33" s="20"/>
      <c r="O33" s="20"/>
      <c r="P33" s="24">
        <v>100</v>
      </c>
      <c r="Q33" s="25">
        <v>10475995.52</v>
      </c>
      <c r="R33" s="12"/>
      <c r="EO33" s="8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</row>
    <row r="34" spans="1:229" s="1" customFormat="1" x14ac:dyDescent="0.25">
      <c r="A34" s="26" t="s">
        <v>39</v>
      </c>
      <c r="B34" s="20" t="s">
        <v>83</v>
      </c>
      <c r="C34" s="20">
        <v>0</v>
      </c>
      <c r="D34" s="20">
        <v>5</v>
      </c>
      <c r="E34" s="20">
        <v>5</v>
      </c>
      <c r="F34" s="21">
        <v>17451</v>
      </c>
      <c r="G34" s="21">
        <f t="shared" si="0"/>
        <v>209412</v>
      </c>
      <c r="H34" s="20"/>
      <c r="I34" s="20"/>
      <c r="J34" s="20"/>
      <c r="K34" s="20"/>
      <c r="L34" s="23">
        <v>290.85000000000002</v>
      </c>
      <c r="M34" s="23">
        <v>26176500</v>
      </c>
      <c r="N34" s="20"/>
      <c r="O34" s="20"/>
      <c r="P34" s="24">
        <v>100</v>
      </c>
      <c r="Q34" s="25">
        <v>26194341.850000001</v>
      </c>
      <c r="R34" s="12"/>
      <c r="EO34" s="8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</row>
    <row r="35" spans="1:229" s="1" customFormat="1" x14ac:dyDescent="0.25">
      <c r="A35" s="26" t="s">
        <v>40</v>
      </c>
      <c r="B35" s="20" t="s">
        <v>88</v>
      </c>
      <c r="C35" s="20">
        <v>0</v>
      </c>
      <c r="D35" s="20">
        <v>4</v>
      </c>
      <c r="E35" s="20">
        <v>4</v>
      </c>
      <c r="F35" s="21">
        <v>11859.9</v>
      </c>
      <c r="G35" s="21">
        <f t="shared" si="0"/>
        <v>142318.79999999999</v>
      </c>
      <c r="H35" s="20"/>
      <c r="I35" s="20"/>
      <c r="J35" s="20"/>
      <c r="K35" s="20"/>
      <c r="L35" s="23">
        <v>197.66499999999999</v>
      </c>
      <c r="M35" s="23">
        <v>17789850</v>
      </c>
      <c r="N35" s="20"/>
      <c r="O35" s="20"/>
      <c r="P35" s="24">
        <v>100</v>
      </c>
      <c r="Q35" s="25">
        <v>17802007.564999998</v>
      </c>
      <c r="R35" s="12"/>
      <c r="EO35" s="8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</row>
    <row r="36" spans="1:229" s="1" customFormat="1" x14ac:dyDescent="0.25">
      <c r="A36" s="26" t="s">
        <v>41</v>
      </c>
      <c r="B36" s="20" t="s">
        <v>88</v>
      </c>
      <c r="C36" s="20">
        <v>0</v>
      </c>
      <c r="D36" s="20">
        <v>296</v>
      </c>
      <c r="E36" s="20">
        <v>296</v>
      </c>
      <c r="F36" s="21">
        <v>6646.8</v>
      </c>
      <c r="G36" s="21">
        <f t="shared" si="0"/>
        <v>79761.600000000006</v>
      </c>
      <c r="H36" s="20"/>
      <c r="I36" s="20"/>
      <c r="J36" s="20"/>
      <c r="K36" s="20"/>
      <c r="L36" s="23">
        <v>110.78</v>
      </c>
      <c r="M36" s="23">
        <v>9970200</v>
      </c>
      <c r="N36" s="20"/>
      <c r="O36" s="20"/>
      <c r="P36" s="24">
        <v>100</v>
      </c>
      <c r="Q36" s="25">
        <v>9977057.5800000001</v>
      </c>
      <c r="R36" s="12"/>
      <c r="EO36" s="8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</row>
    <row r="37" spans="1:229" s="1" customFormat="1" x14ac:dyDescent="0.25">
      <c r="A37" s="26" t="s">
        <v>114</v>
      </c>
      <c r="B37" s="20" t="s">
        <v>88</v>
      </c>
      <c r="C37" s="20">
        <v>0</v>
      </c>
      <c r="D37" s="20">
        <v>60</v>
      </c>
      <c r="E37" s="20">
        <v>60</v>
      </c>
      <c r="F37" s="21">
        <v>9669.9</v>
      </c>
      <c r="G37" s="21">
        <f t="shared" si="0"/>
        <v>116038.79999999999</v>
      </c>
      <c r="H37" s="20"/>
      <c r="I37" s="20"/>
      <c r="J37" s="20"/>
      <c r="K37" s="20"/>
      <c r="L37" s="23">
        <v>161.16499999999999</v>
      </c>
      <c r="M37" s="23">
        <v>14504850</v>
      </c>
      <c r="N37" s="20"/>
      <c r="O37" s="20"/>
      <c r="P37" s="24">
        <v>100</v>
      </c>
      <c r="Q37" s="25">
        <v>14514781.064999999</v>
      </c>
      <c r="R37" s="12"/>
      <c r="EO37" s="8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</row>
    <row r="38" spans="1:229" s="1" customFormat="1" x14ac:dyDescent="0.25">
      <c r="A38" s="26" t="s">
        <v>115</v>
      </c>
      <c r="B38" s="20" t="s">
        <v>88</v>
      </c>
      <c r="C38" s="20">
        <v>0</v>
      </c>
      <c r="D38" s="20">
        <v>51</v>
      </c>
      <c r="E38" s="20">
        <v>51</v>
      </c>
      <c r="F38" s="21">
        <v>6979.2</v>
      </c>
      <c r="G38" s="21">
        <f t="shared" si="0"/>
        <v>83750.399999999994</v>
      </c>
      <c r="H38" s="20"/>
      <c r="I38" s="20"/>
      <c r="J38" s="20"/>
      <c r="K38" s="20"/>
      <c r="L38" s="23">
        <v>116.32</v>
      </c>
      <c r="M38" s="23">
        <v>10468800</v>
      </c>
      <c r="N38" s="20"/>
      <c r="O38" s="20"/>
      <c r="P38" s="24">
        <v>100</v>
      </c>
      <c r="Q38" s="25">
        <v>10475995.52</v>
      </c>
      <c r="R38" s="12"/>
      <c r="EO38" s="8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</row>
    <row r="39" spans="1:229" s="1" customFormat="1" ht="33" x14ac:dyDescent="0.25">
      <c r="A39" s="26" t="s">
        <v>42</v>
      </c>
      <c r="B39" s="20" t="s">
        <v>96</v>
      </c>
      <c r="C39" s="20">
        <v>0</v>
      </c>
      <c r="D39" s="20">
        <v>26</v>
      </c>
      <c r="E39" s="20">
        <v>26</v>
      </c>
      <c r="F39" s="21">
        <v>7370.7</v>
      </c>
      <c r="G39" s="21">
        <f t="shared" ref="G39:G70" si="1">F39*12</f>
        <v>88448.4</v>
      </c>
      <c r="H39" s="20"/>
      <c r="I39" s="20"/>
      <c r="J39" s="20"/>
      <c r="K39" s="20"/>
      <c r="L39" s="23">
        <v>122.845</v>
      </c>
      <c r="M39" s="23">
        <v>11056050</v>
      </c>
      <c r="N39" s="20"/>
      <c r="O39" s="20"/>
      <c r="P39" s="24">
        <v>100</v>
      </c>
      <c r="Q39" s="25">
        <v>11063643.545</v>
      </c>
      <c r="R39" s="12"/>
      <c r="EO39" s="8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</row>
    <row r="40" spans="1:229" s="1" customFormat="1" x14ac:dyDescent="0.25">
      <c r="A40" s="26" t="s">
        <v>43</v>
      </c>
      <c r="B40" s="20" t="s">
        <v>97</v>
      </c>
      <c r="C40" s="20">
        <v>0</v>
      </c>
      <c r="D40" s="20">
        <v>1</v>
      </c>
      <c r="E40" s="20">
        <v>1</v>
      </c>
      <c r="F40" s="21">
        <v>4221.3</v>
      </c>
      <c r="G40" s="21">
        <f t="shared" si="1"/>
        <v>50655.600000000006</v>
      </c>
      <c r="H40" s="20"/>
      <c r="I40" s="20"/>
      <c r="J40" s="20"/>
      <c r="K40" s="20"/>
      <c r="L40" s="23">
        <v>70.355000000000004</v>
      </c>
      <c r="M40" s="23">
        <v>6331950</v>
      </c>
      <c r="N40" s="20"/>
      <c r="O40" s="20"/>
      <c r="P40" s="24">
        <v>100</v>
      </c>
      <c r="Q40" s="25">
        <v>6336341.6550000003</v>
      </c>
      <c r="R40" s="12"/>
      <c r="EO40" s="8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</row>
    <row r="41" spans="1:229" s="1" customFormat="1" x14ac:dyDescent="0.25">
      <c r="A41" s="26" t="s">
        <v>44</v>
      </c>
      <c r="B41" s="20" t="s">
        <v>98</v>
      </c>
      <c r="C41" s="20">
        <v>0</v>
      </c>
      <c r="D41" s="20">
        <v>10</v>
      </c>
      <c r="E41" s="20">
        <v>10</v>
      </c>
      <c r="F41" s="21">
        <v>6979.2</v>
      </c>
      <c r="G41" s="21">
        <f t="shared" si="1"/>
        <v>83750.399999999994</v>
      </c>
      <c r="H41" s="20"/>
      <c r="I41" s="20"/>
      <c r="J41" s="20"/>
      <c r="K41" s="20"/>
      <c r="L41" s="23">
        <v>116.32</v>
      </c>
      <c r="M41" s="23">
        <v>10468800</v>
      </c>
      <c r="N41" s="20"/>
      <c r="O41" s="20"/>
      <c r="P41" s="24">
        <v>100</v>
      </c>
      <c r="Q41" s="25">
        <v>10475995.52</v>
      </c>
      <c r="R41" s="12"/>
      <c r="EO41" s="8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</row>
    <row r="42" spans="1:229" s="1" customFormat="1" x14ac:dyDescent="0.25">
      <c r="A42" s="26" t="s">
        <v>45</v>
      </c>
      <c r="B42" s="20" t="s">
        <v>89</v>
      </c>
      <c r="C42" s="20">
        <v>0</v>
      </c>
      <c r="D42" s="20">
        <v>21</v>
      </c>
      <c r="E42" s="20">
        <v>21</v>
      </c>
      <c r="F42" s="21">
        <v>7327.5</v>
      </c>
      <c r="G42" s="21">
        <f t="shared" si="1"/>
        <v>87930</v>
      </c>
      <c r="H42" s="20"/>
      <c r="I42" s="20"/>
      <c r="J42" s="20"/>
      <c r="K42" s="20"/>
      <c r="L42" s="23">
        <v>122.125</v>
      </c>
      <c r="M42" s="23">
        <v>10991250</v>
      </c>
      <c r="N42" s="20"/>
      <c r="O42" s="20"/>
      <c r="P42" s="24">
        <v>100</v>
      </c>
      <c r="Q42" s="25">
        <v>10998799.625</v>
      </c>
      <c r="R42" s="12"/>
      <c r="EO42" s="8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</row>
    <row r="43" spans="1:229" s="1" customFormat="1" x14ac:dyDescent="0.25">
      <c r="A43" s="26" t="s">
        <v>116</v>
      </c>
      <c r="B43" s="20" t="s">
        <v>94</v>
      </c>
      <c r="C43" s="20">
        <v>0</v>
      </c>
      <c r="D43" s="20">
        <v>1</v>
      </c>
      <c r="E43" s="20">
        <v>1</v>
      </c>
      <c r="F43" s="21">
        <v>43999.8</v>
      </c>
      <c r="G43" s="21">
        <f t="shared" si="1"/>
        <v>527997.60000000009</v>
      </c>
      <c r="H43" s="20"/>
      <c r="I43" s="20"/>
      <c r="J43" s="20"/>
      <c r="K43" s="20"/>
      <c r="L43" s="23">
        <v>733.33</v>
      </c>
      <c r="M43" s="23">
        <v>65999700</v>
      </c>
      <c r="N43" s="20"/>
      <c r="O43" s="20"/>
      <c r="P43" s="24">
        <v>100</v>
      </c>
      <c r="Q43" s="25">
        <v>66044533.129999995</v>
      </c>
      <c r="R43" s="12"/>
      <c r="EO43" s="8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</row>
    <row r="44" spans="1:229" s="1" customFormat="1" ht="33" x14ac:dyDescent="0.25">
      <c r="A44" s="26" t="s">
        <v>46</v>
      </c>
      <c r="B44" s="20" t="s">
        <v>117</v>
      </c>
      <c r="C44" s="20">
        <v>0</v>
      </c>
      <c r="D44" s="20">
        <v>2</v>
      </c>
      <c r="E44" s="20">
        <v>2</v>
      </c>
      <c r="F44" s="21">
        <v>6646.8</v>
      </c>
      <c r="G44" s="21">
        <f t="shared" si="1"/>
        <v>79761.600000000006</v>
      </c>
      <c r="H44" s="20"/>
      <c r="I44" s="20"/>
      <c r="J44" s="20"/>
      <c r="K44" s="20"/>
      <c r="L44" s="23">
        <v>110.78</v>
      </c>
      <c r="M44" s="23">
        <v>9970200</v>
      </c>
      <c r="N44" s="20"/>
      <c r="O44" s="20"/>
      <c r="P44" s="24">
        <v>100</v>
      </c>
      <c r="Q44" s="25">
        <v>9977057.5800000001</v>
      </c>
      <c r="R44" s="12"/>
      <c r="EO44" s="8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</row>
    <row r="45" spans="1:229" s="1" customFormat="1" x14ac:dyDescent="0.25">
      <c r="A45" s="26" t="s">
        <v>47</v>
      </c>
      <c r="B45" s="20" t="s">
        <v>99</v>
      </c>
      <c r="C45" s="20">
        <v>0</v>
      </c>
      <c r="D45" s="20">
        <v>1</v>
      </c>
      <c r="E45" s="20">
        <v>1</v>
      </c>
      <c r="F45" s="21">
        <v>4643.3999999999996</v>
      </c>
      <c r="G45" s="21">
        <f t="shared" si="1"/>
        <v>55720.799999999996</v>
      </c>
      <c r="H45" s="20"/>
      <c r="I45" s="20"/>
      <c r="J45" s="20"/>
      <c r="K45" s="20"/>
      <c r="L45" s="23">
        <v>77.39</v>
      </c>
      <c r="M45" s="23">
        <v>6965100</v>
      </c>
      <c r="N45" s="20"/>
      <c r="O45" s="20"/>
      <c r="P45" s="24">
        <v>100</v>
      </c>
      <c r="Q45" s="25">
        <v>6969920.79</v>
      </c>
      <c r="R45" s="12"/>
      <c r="EO45" s="8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</row>
    <row r="46" spans="1:229" s="1" customFormat="1" ht="33" x14ac:dyDescent="0.25">
      <c r="A46" s="26" t="s">
        <v>48</v>
      </c>
      <c r="B46" s="20" t="s">
        <v>100</v>
      </c>
      <c r="C46" s="20">
        <v>0</v>
      </c>
      <c r="D46" s="20">
        <v>7</v>
      </c>
      <c r="E46" s="20">
        <v>7</v>
      </c>
      <c r="F46" s="21">
        <v>9685.7999999999993</v>
      </c>
      <c r="G46" s="21">
        <f t="shared" si="1"/>
        <v>116229.59999999999</v>
      </c>
      <c r="H46" s="20"/>
      <c r="I46" s="20"/>
      <c r="J46" s="20"/>
      <c r="K46" s="20"/>
      <c r="L46" s="23">
        <v>161.42999999999998</v>
      </c>
      <c r="M46" s="23">
        <v>14528700</v>
      </c>
      <c r="N46" s="20"/>
      <c r="O46" s="20"/>
      <c r="P46" s="24">
        <v>100</v>
      </c>
      <c r="Q46" s="25">
        <v>14538647.23</v>
      </c>
      <c r="R46" s="12"/>
      <c r="EO46" s="8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</row>
    <row r="47" spans="1:229" s="1" customFormat="1" x14ac:dyDescent="0.25">
      <c r="A47" s="26" t="s">
        <v>49</v>
      </c>
      <c r="B47" s="20" t="s">
        <v>88</v>
      </c>
      <c r="C47" s="20">
        <v>0</v>
      </c>
      <c r="D47" s="20">
        <v>7</v>
      </c>
      <c r="E47" s="20">
        <v>7</v>
      </c>
      <c r="F47" s="21">
        <v>11103.6</v>
      </c>
      <c r="G47" s="21">
        <f t="shared" si="1"/>
        <v>133243.20000000001</v>
      </c>
      <c r="H47" s="20"/>
      <c r="I47" s="20"/>
      <c r="J47" s="20"/>
      <c r="K47" s="20"/>
      <c r="L47" s="23">
        <v>185.06</v>
      </c>
      <c r="M47" s="23">
        <v>16655400</v>
      </c>
      <c r="N47" s="20"/>
      <c r="O47" s="20"/>
      <c r="P47" s="24">
        <v>100</v>
      </c>
      <c r="Q47" s="25">
        <v>16666788.66</v>
      </c>
      <c r="R47" s="12"/>
      <c r="EO47" s="8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</row>
    <row r="48" spans="1:229" s="1" customFormat="1" ht="33" x14ac:dyDescent="0.25">
      <c r="A48" s="26" t="s">
        <v>50</v>
      </c>
      <c r="B48" s="20" t="s">
        <v>101</v>
      </c>
      <c r="C48" s="20">
        <v>0</v>
      </c>
      <c r="D48" s="20">
        <v>25</v>
      </c>
      <c r="E48" s="20">
        <v>25</v>
      </c>
      <c r="F48" s="21">
        <v>7554</v>
      </c>
      <c r="G48" s="21">
        <f t="shared" si="1"/>
        <v>90648</v>
      </c>
      <c r="H48" s="20"/>
      <c r="I48" s="20"/>
      <c r="J48" s="20"/>
      <c r="K48" s="20"/>
      <c r="L48" s="23">
        <v>125.9</v>
      </c>
      <c r="M48" s="23">
        <v>11331000</v>
      </c>
      <c r="N48" s="20"/>
      <c r="O48" s="20"/>
      <c r="P48" s="24">
        <v>100</v>
      </c>
      <c r="Q48" s="25">
        <v>11338779.9</v>
      </c>
      <c r="R48" s="12"/>
      <c r="EO48" s="8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</row>
    <row r="49" spans="1:229" s="1" customFormat="1" x14ac:dyDescent="0.25">
      <c r="A49" s="26" t="s">
        <v>118</v>
      </c>
      <c r="B49" s="20" t="s">
        <v>119</v>
      </c>
      <c r="C49" s="20">
        <v>0</v>
      </c>
      <c r="D49" s="20">
        <v>1</v>
      </c>
      <c r="E49" s="20">
        <v>1</v>
      </c>
      <c r="F49" s="21">
        <v>15207</v>
      </c>
      <c r="G49" s="21">
        <f t="shared" si="1"/>
        <v>182484</v>
      </c>
      <c r="H49" s="20"/>
      <c r="I49" s="20"/>
      <c r="J49" s="20"/>
      <c r="K49" s="20"/>
      <c r="L49" s="23">
        <v>253.45</v>
      </c>
      <c r="M49" s="23">
        <v>22810500</v>
      </c>
      <c r="N49" s="20"/>
      <c r="O49" s="20"/>
      <c r="P49" s="24">
        <v>100</v>
      </c>
      <c r="Q49" s="25">
        <v>22826060.449999999</v>
      </c>
      <c r="R49" s="12"/>
      <c r="EO49" s="8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</row>
    <row r="50" spans="1:229" s="1" customFormat="1" x14ac:dyDescent="0.25">
      <c r="A50" s="26" t="s">
        <v>51</v>
      </c>
      <c r="B50" s="20" t="s">
        <v>99</v>
      </c>
      <c r="C50" s="20">
        <v>0</v>
      </c>
      <c r="D50" s="20">
        <v>41</v>
      </c>
      <c r="E50" s="20">
        <v>41</v>
      </c>
      <c r="F50" s="21">
        <v>6600</v>
      </c>
      <c r="G50" s="21">
        <f t="shared" si="1"/>
        <v>79200</v>
      </c>
      <c r="H50" s="20"/>
      <c r="I50" s="20"/>
      <c r="J50" s="20"/>
      <c r="K50" s="20"/>
      <c r="L50" s="23">
        <v>110</v>
      </c>
      <c r="M50" s="23">
        <v>9900000</v>
      </c>
      <c r="N50" s="20"/>
      <c r="O50" s="20"/>
      <c r="P50" s="24">
        <v>100</v>
      </c>
      <c r="Q50" s="25">
        <v>9906810</v>
      </c>
      <c r="R50" s="12"/>
      <c r="EO50" s="8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</row>
    <row r="51" spans="1:229" s="1" customFormat="1" x14ac:dyDescent="0.25">
      <c r="A51" s="26" t="s">
        <v>52</v>
      </c>
      <c r="B51" s="20" t="s">
        <v>88</v>
      </c>
      <c r="C51" s="20">
        <v>0</v>
      </c>
      <c r="D51" s="20">
        <v>17</v>
      </c>
      <c r="E51" s="20">
        <v>17</v>
      </c>
      <c r="F51" s="21">
        <v>8859.9</v>
      </c>
      <c r="G51" s="21">
        <f t="shared" si="1"/>
        <v>106318.79999999999</v>
      </c>
      <c r="H51" s="20"/>
      <c r="I51" s="20"/>
      <c r="J51" s="20"/>
      <c r="K51" s="20"/>
      <c r="L51" s="23">
        <v>147.66499999999999</v>
      </c>
      <c r="M51" s="23">
        <v>13289850</v>
      </c>
      <c r="N51" s="20"/>
      <c r="O51" s="20"/>
      <c r="P51" s="24">
        <v>100</v>
      </c>
      <c r="Q51" s="25">
        <v>13298957.564999999</v>
      </c>
      <c r="R51" s="12"/>
      <c r="EO51" s="8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</row>
    <row r="52" spans="1:229" s="1" customFormat="1" x14ac:dyDescent="0.25">
      <c r="A52" s="26" t="s">
        <v>53</v>
      </c>
      <c r="B52" s="20" t="s">
        <v>88</v>
      </c>
      <c r="C52" s="20">
        <v>0</v>
      </c>
      <c r="D52" s="20">
        <v>25</v>
      </c>
      <c r="E52" s="20">
        <v>25</v>
      </c>
      <c r="F52" s="21">
        <v>4221.3</v>
      </c>
      <c r="G52" s="21">
        <f t="shared" si="1"/>
        <v>50655.600000000006</v>
      </c>
      <c r="H52" s="20"/>
      <c r="I52" s="20"/>
      <c r="J52" s="20"/>
      <c r="K52" s="20"/>
      <c r="L52" s="23">
        <v>70.355000000000004</v>
      </c>
      <c r="M52" s="23">
        <v>6331950</v>
      </c>
      <c r="N52" s="20"/>
      <c r="O52" s="20"/>
      <c r="P52" s="24">
        <v>100</v>
      </c>
      <c r="Q52" s="25">
        <v>6336341.6550000003</v>
      </c>
      <c r="R52" s="12"/>
      <c r="EO52" s="8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</row>
    <row r="53" spans="1:229" s="1" customFormat="1" x14ac:dyDescent="0.25">
      <c r="A53" s="26" t="s">
        <v>54</v>
      </c>
      <c r="B53" s="20" t="s">
        <v>97</v>
      </c>
      <c r="C53" s="20">
        <v>0</v>
      </c>
      <c r="D53" s="20">
        <v>9</v>
      </c>
      <c r="E53" s="20">
        <v>9</v>
      </c>
      <c r="F53" s="21">
        <v>6000</v>
      </c>
      <c r="G53" s="21">
        <f t="shared" si="1"/>
        <v>72000</v>
      </c>
      <c r="H53" s="20"/>
      <c r="I53" s="20"/>
      <c r="J53" s="20"/>
      <c r="K53" s="20"/>
      <c r="L53" s="23">
        <v>100</v>
      </c>
      <c r="M53" s="23">
        <v>9000000</v>
      </c>
      <c r="N53" s="20"/>
      <c r="O53" s="20"/>
      <c r="P53" s="24">
        <v>100</v>
      </c>
      <c r="Q53" s="25">
        <v>9006200</v>
      </c>
      <c r="R53" s="12"/>
      <c r="EO53" s="8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</row>
    <row r="54" spans="1:229" s="1" customFormat="1" x14ac:dyDescent="0.25">
      <c r="A54" s="26" t="s">
        <v>55</v>
      </c>
      <c r="B54" s="20" t="s">
        <v>102</v>
      </c>
      <c r="C54" s="20">
        <v>0</v>
      </c>
      <c r="D54" s="20">
        <v>1</v>
      </c>
      <c r="E54" s="20">
        <v>1</v>
      </c>
      <c r="F54" s="21">
        <v>9000</v>
      </c>
      <c r="G54" s="21">
        <f t="shared" si="1"/>
        <v>108000</v>
      </c>
      <c r="H54" s="20"/>
      <c r="I54" s="20"/>
      <c r="J54" s="20"/>
      <c r="K54" s="20"/>
      <c r="L54" s="23">
        <v>150</v>
      </c>
      <c r="M54" s="23">
        <v>13500000</v>
      </c>
      <c r="N54" s="20"/>
      <c r="O54" s="20"/>
      <c r="P54" s="24">
        <v>100</v>
      </c>
      <c r="Q54" s="25">
        <v>13509250</v>
      </c>
      <c r="R54" s="12"/>
      <c r="EO54" s="8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</row>
    <row r="55" spans="1:229" s="1" customFormat="1" x14ac:dyDescent="0.25">
      <c r="A55" s="26" t="s">
        <v>56</v>
      </c>
      <c r="B55" s="20" t="s">
        <v>103</v>
      </c>
      <c r="C55" s="20">
        <v>0</v>
      </c>
      <c r="D55" s="20">
        <v>2</v>
      </c>
      <c r="E55" s="20">
        <v>2</v>
      </c>
      <c r="F55" s="21">
        <v>4440.6000000000004</v>
      </c>
      <c r="G55" s="21">
        <f t="shared" si="1"/>
        <v>53287.200000000004</v>
      </c>
      <c r="H55" s="20"/>
      <c r="I55" s="20"/>
      <c r="J55" s="20"/>
      <c r="K55" s="20"/>
      <c r="L55" s="23">
        <v>74.010000000000005</v>
      </c>
      <c r="M55" s="23">
        <v>6660900</v>
      </c>
      <c r="N55" s="20"/>
      <c r="O55" s="20"/>
      <c r="P55" s="24">
        <v>100</v>
      </c>
      <c r="Q55" s="25">
        <v>6665514.6099999994</v>
      </c>
      <c r="R55" s="12"/>
      <c r="EO55" s="8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</row>
    <row r="56" spans="1:229" s="1" customFormat="1" x14ac:dyDescent="0.25">
      <c r="A56" s="26" t="s">
        <v>57</v>
      </c>
      <c r="B56" s="20" t="s">
        <v>104</v>
      </c>
      <c r="C56" s="20">
        <v>0</v>
      </c>
      <c r="D56" s="20">
        <v>3</v>
      </c>
      <c r="E56" s="20">
        <v>3</v>
      </c>
      <c r="F56" s="21">
        <v>9004.7999999999993</v>
      </c>
      <c r="G56" s="21">
        <f t="shared" si="1"/>
        <v>108057.59999999999</v>
      </c>
      <c r="H56" s="20"/>
      <c r="I56" s="20"/>
      <c r="J56" s="20"/>
      <c r="K56" s="20"/>
      <c r="L56" s="23">
        <v>150.07999999999998</v>
      </c>
      <c r="M56" s="23">
        <v>13507200</v>
      </c>
      <c r="N56" s="20"/>
      <c r="O56" s="20"/>
      <c r="P56" s="24">
        <v>100</v>
      </c>
      <c r="Q56" s="25">
        <v>13516454.880000001</v>
      </c>
      <c r="R56" s="12"/>
      <c r="EO56" s="8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</row>
    <row r="57" spans="1:229" s="1" customFormat="1" ht="33" x14ac:dyDescent="0.25">
      <c r="A57" s="26" t="s">
        <v>58</v>
      </c>
      <c r="B57" s="20" t="s">
        <v>101</v>
      </c>
      <c r="C57" s="20">
        <v>0</v>
      </c>
      <c r="D57" s="20">
        <v>23</v>
      </c>
      <c r="E57" s="20">
        <v>23</v>
      </c>
      <c r="F57" s="21">
        <v>11974.5</v>
      </c>
      <c r="G57" s="21">
        <f t="shared" si="1"/>
        <v>143694</v>
      </c>
      <c r="H57" s="20"/>
      <c r="I57" s="20"/>
      <c r="J57" s="20"/>
      <c r="K57" s="20"/>
      <c r="L57" s="23">
        <v>199.57499999999999</v>
      </c>
      <c r="M57" s="23">
        <v>17961750</v>
      </c>
      <c r="N57" s="20"/>
      <c r="O57" s="20"/>
      <c r="P57" s="24">
        <v>100</v>
      </c>
      <c r="Q57" s="25">
        <v>17974024.074999999</v>
      </c>
      <c r="R57" s="12"/>
      <c r="EO57" s="8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</row>
    <row r="58" spans="1:229" s="1" customFormat="1" x14ac:dyDescent="0.25">
      <c r="A58" s="26" t="s">
        <v>59</v>
      </c>
      <c r="B58" s="20" t="s">
        <v>88</v>
      </c>
      <c r="C58" s="20">
        <v>0</v>
      </c>
      <c r="D58" s="20">
        <v>2</v>
      </c>
      <c r="E58" s="20">
        <v>2</v>
      </c>
      <c r="F58" s="21">
        <v>7317</v>
      </c>
      <c r="G58" s="21">
        <f t="shared" si="1"/>
        <v>87804</v>
      </c>
      <c r="H58" s="20"/>
      <c r="I58" s="20"/>
      <c r="J58" s="20"/>
      <c r="K58" s="20"/>
      <c r="L58" s="23">
        <v>121.95</v>
      </c>
      <c r="M58" s="23">
        <v>10975500</v>
      </c>
      <c r="N58" s="20"/>
      <c r="O58" s="20"/>
      <c r="P58" s="24">
        <v>100</v>
      </c>
      <c r="Q58" s="25">
        <v>10983038.949999999</v>
      </c>
      <c r="R58" s="12"/>
      <c r="EO58" s="8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</row>
    <row r="59" spans="1:229" s="1" customFormat="1" x14ac:dyDescent="0.25">
      <c r="A59" s="26" t="s">
        <v>60</v>
      </c>
      <c r="B59" s="20" t="s">
        <v>89</v>
      </c>
      <c r="C59" s="20">
        <v>0</v>
      </c>
      <c r="D59" s="20">
        <v>7</v>
      </c>
      <c r="E59" s="20">
        <v>7</v>
      </c>
      <c r="F59" s="21">
        <v>15407.1</v>
      </c>
      <c r="G59" s="21">
        <f t="shared" si="1"/>
        <v>184885.2</v>
      </c>
      <c r="H59" s="20"/>
      <c r="I59" s="20"/>
      <c r="J59" s="20"/>
      <c r="K59" s="20"/>
      <c r="L59" s="23">
        <v>256.78500000000003</v>
      </c>
      <c r="M59" s="23">
        <v>23110650</v>
      </c>
      <c r="N59" s="20"/>
      <c r="O59" s="20"/>
      <c r="P59" s="24">
        <v>100</v>
      </c>
      <c r="Q59" s="25">
        <v>23126413.885000002</v>
      </c>
      <c r="R59" s="12"/>
      <c r="EO59" s="8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</row>
    <row r="60" spans="1:229" s="1" customFormat="1" x14ac:dyDescent="0.25">
      <c r="A60" s="26" t="s">
        <v>61</v>
      </c>
      <c r="B60" s="20" t="s">
        <v>105</v>
      </c>
      <c r="C60" s="20">
        <v>0</v>
      </c>
      <c r="D60" s="20">
        <v>5</v>
      </c>
      <c r="E60" s="20">
        <v>5</v>
      </c>
      <c r="F60" s="21">
        <v>9225.6</v>
      </c>
      <c r="G60" s="21">
        <f t="shared" si="1"/>
        <v>110707.20000000001</v>
      </c>
      <c r="H60" s="20"/>
      <c r="I60" s="20"/>
      <c r="J60" s="20"/>
      <c r="K60" s="20"/>
      <c r="L60" s="23">
        <v>153.76000000000002</v>
      </c>
      <c r="M60" s="23">
        <v>13838400</v>
      </c>
      <c r="N60" s="20"/>
      <c r="O60" s="20"/>
      <c r="P60" s="24">
        <v>100</v>
      </c>
      <c r="Q60" s="25">
        <v>13847879.359999999</v>
      </c>
      <c r="R60" s="12"/>
      <c r="EO60" s="8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</row>
    <row r="61" spans="1:229" s="1" customFormat="1" x14ac:dyDescent="0.25">
      <c r="A61" s="26" t="s">
        <v>62</v>
      </c>
      <c r="B61" s="20" t="s">
        <v>99</v>
      </c>
      <c r="C61" s="20">
        <v>0</v>
      </c>
      <c r="D61" s="20">
        <v>25</v>
      </c>
      <c r="E61" s="20">
        <v>25</v>
      </c>
      <c r="F61" s="21">
        <v>5628.3</v>
      </c>
      <c r="G61" s="21">
        <f t="shared" si="1"/>
        <v>67539.600000000006</v>
      </c>
      <c r="H61" s="20"/>
      <c r="I61" s="20"/>
      <c r="J61" s="20"/>
      <c r="K61" s="20"/>
      <c r="L61" s="23">
        <v>93.805000000000007</v>
      </c>
      <c r="M61" s="23">
        <v>8442450</v>
      </c>
      <c r="N61" s="20"/>
      <c r="O61" s="20"/>
      <c r="P61" s="24">
        <v>100</v>
      </c>
      <c r="Q61" s="25">
        <v>8448272.1050000004</v>
      </c>
      <c r="R61" s="12"/>
      <c r="EO61" s="8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s="1" customFormat="1" x14ac:dyDescent="0.25">
      <c r="A62" s="26" t="s">
        <v>106</v>
      </c>
      <c r="B62" s="20" t="s">
        <v>99</v>
      </c>
      <c r="C62" s="20">
        <v>0</v>
      </c>
      <c r="D62" s="20">
        <v>2</v>
      </c>
      <c r="E62" s="20">
        <v>2</v>
      </c>
      <c r="F62" s="21">
        <v>6999.8</v>
      </c>
      <c r="G62" s="21">
        <f t="shared" si="1"/>
        <v>83997.6</v>
      </c>
      <c r="H62" s="20"/>
      <c r="I62" s="20"/>
      <c r="J62" s="20"/>
      <c r="K62" s="20"/>
      <c r="L62" s="23">
        <v>116.66333333333334</v>
      </c>
      <c r="M62" s="23">
        <v>10499700</v>
      </c>
      <c r="N62" s="20"/>
      <c r="O62" s="20"/>
      <c r="P62" s="24">
        <v>100</v>
      </c>
      <c r="Q62" s="25">
        <v>10506916.463333335</v>
      </c>
      <c r="R62" s="12"/>
      <c r="EO62" s="8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</row>
    <row r="63" spans="1:229" s="1" customFormat="1" ht="33" x14ac:dyDescent="0.25">
      <c r="A63" s="26" t="s">
        <v>63</v>
      </c>
      <c r="B63" s="20" t="s">
        <v>101</v>
      </c>
      <c r="C63" s="20">
        <v>0</v>
      </c>
      <c r="D63" s="20">
        <v>34</v>
      </c>
      <c r="E63" s="20">
        <v>34</v>
      </c>
      <c r="F63" s="21">
        <v>7176</v>
      </c>
      <c r="G63" s="21">
        <f t="shared" si="1"/>
        <v>86112</v>
      </c>
      <c r="H63" s="20"/>
      <c r="I63" s="20"/>
      <c r="J63" s="20"/>
      <c r="K63" s="20"/>
      <c r="L63" s="23">
        <v>119.6</v>
      </c>
      <c r="M63" s="23">
        <v>10764000</v>
      </c>
      <c r="N63" s="20"/>
      <c r="O63" s="20"/>
      <c r="P63" s="24">
        <v>100</v>
      </c>
      <c r="Q63" s="25">
        <v>10771395.6</v>
      </c>
      <c r="R63" s="12"/>
      <c r="EO63" s="8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1:229" s="1" customFormat="1" x14ac:dyDescent="0.25">
      <c r="A64" s="26" t="s">
        <v>64</v>
      </c>
      <c r="B64" s="20" t="s">
        <v>89</v>
      </c>
      <c r="C64" s="20">
        <v>0</v>
      </c>
      <c r="D64" s="20">
        <v>4</v>
      </c>
      <c r="E64" s="20">
        <v>4</v>
      </c>
      <c r="F64" s="21">
        <v>7999.8</v>
      </c>
      <c r="G64" s="21">
        <f t="shared" si="1"/>
        <v>95997.6</v>
      </c>
      <c r="H64" s="20"/>
      <c r="I64" s="20"/>
      <c r="J64" s="20"/>
      <c r="K64" s="20"/>
      <c r="L64" s="23">
        <v>133.33000000000001</v>
      </c>
      <c r="M64" s="23">
        <v>11999700</v>
      </c>
      <c r="N64" s="20"/>
      <c r="O64" s="20"/>
      <c r="P64" s="24">
        <v>100</v>
      </c>
      <c r="Q64" s="25">
        <v>12007933.130000001</v>
      </c>
      <c r="R64" s="12"/>
      <c r="EO64" s="8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</row>
    <row r="65" spans="1:229" s="1" customFormat="1" x14ac:dyDescent="0.25">
      <c r="A65" s="26" t="s">
        <v>65</v>
      </c>
      <c r="B65" s="20" t="s">
        <v>107</v>
      </c>
      <c r="C65" s="20">
        <v>0</v>
      </c>
      <c r="D65" s="20">
        <v>1</v>
      </c>
      <c r="E65" s="20">
        <v>1</v>
      </c>
      <c r="F65" s="21">
        <v>8979.6</v>
      </c>
      <c r="G65" s="21">
        <f t="shared" si="1"/>
        <v>107755.20000000001</v>
      </c>
      <c r="H65" s="20"/>
      <c r="I65" s="20"/>
      <c r="J65" s="20"/>
      <c r="K65" s="20"/>
      <c r="L65" s="23">
        <v>149.66</v>
      </c>
      <c r="M65" s="23">
        <v>13469400</v>
      </c>
      <c r="N65" s="20"/>
      <c r="O65" s="20"/>
      <c r="P65" s="24">
        <v>100</v>
      </c>
      <c r="Q65" s="25">
        <v>13478629.26</v>
      </c>
      <c r="R65" s="12"/>
      <c r="EO65" s="8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</row>
    <row r="66" spans="1:229" s="1" customFormat="1" x14ac:dyDescent="0.25">
      <c r="A66" s="26" t="s">
        <v>66</v>
      </c>
      <c r="B66" s="20" t="s">
        <v>88</v>
      </c>
      <c r="C66" s="20">
        <v>0</v>
      </c>
      <c r="D66" s="20">
        <v>3</v>
      </c>
      <c r="E66" s="20">
        <v>3</v>
      </c>
      <c r="F66" s="21">
        <v>6600</v>
      </c>
      <c r="G66" s="21">
        <f t="shared" si="1"/>
        <v>79200</v>
      </c>
      <c r="H66" s="20"/>
      <c r="I66" s="20"/>
      <c r="J66" s="20"/>
      <c r="K66" s="20"/>
      <c r="L66" s="23">
        <v>110</v>
      </c>
      <c r="M66" s="23">
        <v>9900000</v>
      </c>
      <c r="N66" s="20"/>
      <c r="O66" s="20"/>
      <c r="P66" s="24">
        <v>100</v>
      </c>
      <c r="Q66" s="25">
        <v>9906810</v>
      </c>
      <c r="R66" s="12"/>
      <c r="EO66" s="8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1:229" s="1" customFormat="1" x14ac:dyDescent="0.25">
      <c r="A67" s="26" t="s">
        <v>67</v>
      </c>
      <c r="B67" s="20" t="s">
        <v>88</v>
      </c>
      <c r="C67" s="20">
        <v>0</v>
      </c>
      <c r="D67" s="20">
        <v>2</v>
      </c>
      <c r="E67" s="20">
        <v>2</v>
      </c>
      <c r="F67" s="21">
        <v>10886.7</v>
      </c>
      <c r="G67" s="21">
        <f t="shared" si="1"/>
        <v>130640.40000000001</v>
      </c>
      <c r="H67" s="20"/>
      <c r="I67" s="20"/>
      <c r="J67" s="20"/>
      <c r="K67" s="20"/>
      <c r="L67" s="23">
        <v>181.44500000000002</v>
      </c>
      <c r="M67" s="23">
        <v>16330050</v>
      </c>
      <c r="N67" s="20"/>
      <c r="O67" s="20"/>
      <c r="P67" s="24">
        <v>100</v>
      </c>
      <c r="Q67" s="25">
        <v>16341218.145</v>
      </c>
      <c r="R67" s="12"/>
      <c r="EO67" s="8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</row>
    <row r="68" spans="1:229" s="1" customFormat="1" x14ac:dyDescent="0.25">
      <c r="A68" s="26" t="s">
        <v>68</v>
      </c>
      <c r="B68" s="20" t="s">
        <v>103</v>
      </c>
      <c r="C68" s="20">
        <v>0</v>
      </c>
      <c r="D68" s="20">
        <v>1</v>
      </c>
      <c r="E68" s="20">
        <v>1</v>
      </c>
      <c r="F68" s="21">
        <v>13842.84</v>
      </c>
      <c r="G68" s="21">
        <f t="shared" si="1"/>
        <v>166114.08000000002</v>
      </c>
      <c r="H68" s="20"/>
      <c r="I68" s="20"/>
      <c r="J68" s="20"/>
      <c r="K68" s="20"/>
      <c r="L68" s="23">
        <v>230.714</v>
      </c>
      <c r="M68" s="23">
        <v>20764260</v>
      </c>
      <c r="N68" s="20"/>
      <c r="O68" s="20"/>
      <c r="P68" s="24">
        <v>100</v>
      </c>
      <c r="Q68" s="25">
        <v>20778433.554000001</v>
      </c>
      <c r="R68" s="12"/>
      <c r="EO68" s="8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</row>
    <row r="69" spans="1:229" s="1" customFormat="1" ht="33" x14ac:dyDescent="0.25">
      <c r="A69" s="26" t="s">
        <v>122</v>
      </c>
      <c r="B69" s="20" t="s">
        <v>101</v>
      </c>
      <c r="C69" s="20">
        <v>0</v>
      </c>
      <c r="D69" s="20">
        <v>1</v>
      </c>
      <c r="E69" s="20">
        <v>1</v>
      </c>
      <c r="F69" s="21">
        <v>16795.8</v>
      </c>
      <c r="G69" s="21">
        <f t="shared" si="1"/>
        <v>201549.59999999998</v>
      </c>
      <c r="H69" s="20"/>
      <c r="I69" s="20"/>
      <c r="J69" s="20"/>
      <c r="K69" s="20"/>
      <c r="L69" s="23">
        <v>279.93</v>
      </c>
      <c r="M69" s="23">
        <v>25193700</v>
      </c>
      <c r="N69" s="20"/>
      <c r="O69" s="20"/>
      <c r="P69" s="24">
        <v>100</v>
      </c>
      <c r="Q69" s="25">
        <v>25210875.73</v>
      </c>
      <c r="R69" s="12"/>
      <c r="EO69" s="8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</row>
    <row r="70" spans="1:229" s="1" customFormat="1" x14ac:dyDescent="0.25">
      <c r="A70" s="26" t="s">
        <v>69</v>
      </c>
      <c r="B70" s="20" t="s">
        <v>88</v>
      </c>
      <c r="C70" s="20">
        <v>0</v>
      </c>
      <c r="D70" s="20">
        <v>4</v>
      </c>
      <c r="E70" s="20">
        <v>4</v>
      </c>
      <c r="F70" s="21">
        <v>6646.8</v>
      </c>
      <c r="G70" s="21">
        <f t="shared" si="1"/>
        <v>79761.600000000006</v>
      </c>
      <c r="H70" s="20"/>
      <c r="I70" s="20"/>
      <c r="J70" s="20"/>
      <c r="K70" s="20"/>
      <c r="L70" s="23">
        <v>110.78</v>
      </c>
      <c r="M70" s="23">
        <v>9970200</v>
      </c>
      <c r="N70" s="20"/>
      <c r="O70" s="20"/>
      <c r="P70" s="24">
        <v>100</v>
      </c>
      <c r="Q70" s="25">
        <v>9977057.5800000001</v>
      </c>
      <c r="R70" s="12"/>
      <c r="EO70" s="8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</row>
    <row r="71" spans="1:229" s="1" customFormat="1" x14ac:dyDescent="0.25">
      <c r="A71" s="26" t="s">
        <v>70</v>
      </c>
      <c r="B71" s="20" t="s">
        <v>108</v>
      </c>
      <c r="C71" s="20">
        <v>0</v>
      </c>
      <c r="D71" s="20">
        <v>1</v>
      </c>
      <c r="E71" s="20">
        <v>1</v>
      </c>
      <c r="F71" s="21">
        <v>7035.3</v>
      </c>
      <c r="G71" s="21">
        <f t="shared" ref="G71:G80" si="2">F71*12</f>
        <v>84423.6</v>
      </c>
      <c r="H71" s="20"/>
      <c r="I71" s="20"/>
      <c r="J71" s="20"/>
      <c r="K71" s="20"/>
      <c r="L71" s="23">
        <v>117.25500000000001</v>
      </c>
      <c r="M71" s="23">
        <v>10552950</v>
      </c>
      <c r="N71" s="20"/>
      <c r="O71" s="20"/>
      <c r="P71" s="24">
        <v>100</v>
      </c>
      <c r="Q71" s="25">
        <v>10560202.555000002</v>
      </c>
      <c r="R71" s="12"/>
      <c r="EO71" s="8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</row>
    <row r="72" spans="1:229" s="1" customFormat="1" x14ac:dyDescent="0.25">
      <c r="A72" s="26" t="s">
        <v>71</v>
      </c>
      <c r="B72" s="20" t="s">
        <v>88</v>
      </c>
      <c r="C72" s="20">
        <v>0</v>
      </c>
      <c r="D72" s="20">
        <v>4</v>
      </c>
      <c r="E72" s="20">
        <v>4</v>
      </c>
      <c r="F72" s="21">
        <v>8020.5</v>
      </c>
      <c r="G72" s="21">
        <f t="shared" si="2"/>
        <v>96246</v>
      </c>
      <c r="H72" s="20"/>
      <c r="I72" s="20"/>
      <c r="J72" s="20"/>
      <c r="K72" s="20"/>
      <c r="L72" s="23">
        <v>133.67500000000001</v>
      </c>
      <c r="M72" s="23">
        <v>12030750</v>
      </c>
      <c r="N72" s="20"/>
      <c r="O72" s="20"/>
      <c r="P72" s="24">
        <v>100</v>
      </c>
      <c r="Q72" s="25">
        <v>12039004.175000001</v>
      </c>
      <c r="R72" s="12"/>
      <c r="EO72" s="8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</row>
    <row r="73" spans="1:229" s="1" customFormat="1" x14ac:dyDescent="0.25">
      <c r="A73" s="26" t="s">
        <v>72</v>
      </c>
      <c r="B73" s="20" t="s">
        <v>88</v>
      </c>
      <c r="C73" s="20">
        <v>0</v>
      </c>
      <c r="D73" s="20">
        <v>5</v>
      </c>
      <c r="E73" s="20">
        <v>5</v>
      </c>
      <c r="F73" s="21">
        <v>11122.5</v>
      </c>
      <c r="G73" s="21">
        <f t="shared" si="2"/>
        <v>133470</v>
      </c>
      <c r="H73" s="20"/>
      <c r="I73" s="20"/>
      <c r="J73" s="20"/>
      <c r="K73" s="20"/>
      <c r="L73" s="23">
        <v>185.375</v>
      </c>
      <c r="M73" s="23">
        <v>16683750</v>
      </c>
      <c r="N73" s="20"/>
      <c r="O73" s="20"/>
      <c r="P73" s="24">
        <v>100</v>
      </c>
      <c r="Q73" s="25">
        <v>16695157.875</v>
      </c>
      <c r="R73" s="12"/>
      <c r="EO73" s="8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</row>
    <row r="74" spans="1:229" s="1" customFormat="1" x14ac:dyDescent="0.25">
      <c r="A74" s="26" t="s">
        <v>73</v>
      </c>
      <c r="B74" s="20" t="s">
        <v>97</v>
      </c>
      <c r="C74" s="20">
        <v>0</v>
      </c>
      <c r="D74" s="20">
        <v>3</v>
      </c>
      <c r="E74" s="20">
        <v>3</v>
      </c>
      <c r="F74" s="21">
        <v>7125.3</v>
      </c>
      <c r="G74" s="21">
        <f t="shared" si="2"/>
        <v>85503.6</v>
      </c>
      <c r="H74" s="20"/>
      <c r="I74" s="20"/>
      <c r="J74" s="20"/>
      <c r="K74" s="20"/>
      <c r="L74" s="23">
        <v>118.75500000000001</v>
      </c>
      <c r="M74" s="23">
        <v>10687950</v>
      </c>
      <c r="N74" s="20"/>
      <c r="O74" s="20"/>
      <c r="P74" s="24">
        <v>100</v>
      </c>
      <c r="Q74" s="25">
        <v>10695294.055000002</v>
      </c>
      <c r="R74" s="12"/>
      <c r="EO74" s="8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</row>
    <row r="75" spans="1:229" s="1" customFormat="1" x14ac:dyDescent="0.25">
      <c r="A75" s="26" t="s">
        <v>74</v>
      </c>
      <c r="B75" s="20" t="s">
        <v>107</v>
      </c>
      <c r="C75" s="20">
        <v>0</v>
      </c>
      <c r="D75" s="20">
        <v>2</v>
      </c>
      <c r="E75" s="20">
        <v>2</v>
      </c>
      <c r="F75" s="21">
        <v>8979.9</v>
      </c>
      <c r="G75" s="21">
        <f t="shared" si="2"/>
        <v>107758.79999999999</v>
      </c>
      <c r="H75" s="20"/>
      <c r="I75" s="20"/>
      <c r="J75" s="20"/>
      <c r="K75" s="20"/>
      <c r="L75" s="23">
        <v>149.66499999999999</v>
      </c>
      <c r="M75" s="23">
        <v>13469850</v>
      </c>
      <c r="N75" s="20"/>
      <c r="O75" s="20"/>
      <c r="P75" s="24">
        <v>100</v>
      </c>
      <c r="Q75" s="25">
        <v>13479079.564999999</v>
      </c>
      <c r="R75" s="12"/>
      <c r="EO75" s="8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</row>
    <row r="76" spans="1:229" s="1" customFormat="1" x14ac:dyDescent="0.25">
      <c r="A76" s="26" t="s">
        <v>75</v>
      </c>
      <c r="B76" s="20" t="s">
        <v>105</v>
      </c>
      <c r="C76" s="20">
        <v>0</v>
      </c>
      <c r="D76" s="20">
        <v>1</v>
      </c>
      <c r="E76" s="20">
        <v>1</v>
      </c>
      <c r="F76" s="21">
        <v>13379.1</v>
      </c>
      <c r="G76" s="21">
        <f t="shared" si="2"/>
        <v>160549.20000000001</v>
      </c>
      <c r="H76" s="20"/>
      <c r="I76" s="20"/>
      <c r="J76" s="20"/>
      <c r="K76" s="20"/>
      <c r="L76" s="23">
        <v>222.98500000000001</v>
      </c>
      <c r="M76" s="23">
        <v>20068650</v>
      </c>
      <c r="N76" s="20"/>
      <c r="O76" s="20"/>
      <c r="P76" s="24">
        <v>100</v>
      </c>
      <c r="Q76" s="25">
        <v>20082352.085000001</v>
      </c>
      <c r="R76" s="12"/>
      <c r="EO76" s="8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</row>
    <row r="77" spans="1:229" s="1" customFormat="1" x14ac:dyDescent="0.25">
      <c r="A77" s="19" t="s">
        <v>76</v>
      </c>
      <c r="B77" s="20" t="s">
        <v>88</v>
      </c>
      <c r="C77" s="20">
        <v>0</v>
      </c>
      <c r="D77" s="20">
        <v>1</v>
      </c>
      <c r="E77" s="20">
        <v>1</v>
      </c>
      <c r="F77" s="21">
        <v>8739.9</v>
      </c>
      <c r="G77" s="21">
        <f t="shared" si="2"/>
        <v>104878.79999999999</v>
      </c>
      <c r="H77" s="20"/>
      <c r="I77" s="20"/>
      <c r="J77" s="20"/>
      <c r="K77" s="20"/>
      <c r="L77" s="23">
        <v>145.66499999999999</v>
      </c>
      <c r="M77" s="23">
        <v>13109850</v>
      </c>
      <c r="N77" s="20"/>
      <c r="O77" s="20"/>
      <c r="P77" s="24">
        <v>100</v>
      </c>
      <c r="Q77" s="25">
        <v>13118835.564999999</v>
      </c>
      <c r="R77" s="12"/>
      <c r="EO77" s="8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</row>
    <row r="78" spans="1:229" s="1" customFormat="1" x14ac:dyDescent="0.25">
      <c r="A78" s="19" t="s">
        <v>77</v>
      </c>
      <c r="B78" s="20" t="s">
        <v>99</v>
      </c>
      <c r="C78" s="20">
        <v>0</v>
      </c>
      <c r="D78" s="20">
        <v>22</v>
      </c>
      <c r="E78" s="20">
        <v>22</v>
      </c>
      <c r="F78" s="21">
        <v>6979.2</v>
      </c>
      <c r="G78" s="21">
        <f t="shared" si="2"/>
        <v>83750.399999999994</v>
      </c>
      <c r="H78" s="20"/>
      <c r="I78" s="20"/>
      <c r="J78" s="20"/>
      <c r="K78" s="20"/>
      <c r="L78" s="23">
        <v>116.32</v>
      </c>
      <c r="M78" s="23">
        <v>10468800</v>
      </c>
      <c r="N78" s="20"/>
      <c r="O78" s="20"/>
      <c r="P78" s="24">
        <v>100</v>
      </c>
      <c r="Q78" s="25">
        <v>10475995.52</v>
      </c>
      <c r="R78" s="12"/>
      <c r="EO78" s="8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</row>
    <row r="79" spans="1:229" s="1" customFormat="1" x14ac:dyDescent="0.25">
      <c r="A79" s="19" t="s">
        <v>78</v>
      </c>
      <c r="B79" s="20" t="s">
        <v>109</v>
      </c>
      <c r="C79" s="20">
        <v>0</v>
      </c>
      <c r="D79" s="20">
        <v>2</v>
      </c>
      <c r="E79" s="20">
        <v>2</v>
      </c>
      <c r="F79" s="21">
        <v>9671.7000000000007</v>
      </c>
      <c r="G79" s="21">
        <f t="shared" si="2"/>
        <v>116060.40000000001</v>
      </c>
      <c r="H79" s="20"/>
      <c r="I79" s="20"/>
      <c r="J79" s="20"/>
      <c r="K79" s="20"/>
      <c r="L79" s="23">
        <v>161.19500000000002</v>
      </c>
      <c r="M79" s="23">
        <v>14507550</v>
      </c>
      <c r="N79" s="20"/>
      <c r="O79" s="20"/>
      <c r="P79" s="24">
        <v>100</v>
      </c>
      <c r="Q79" s="25">
        <v>14517482.895</v>
      </c>
      <c r="R79" s="12"/>
      <c r="EO79" s="8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</row>
    <row r="80" spans="1:229" s="1" customFormat="1" x14ac:dyDescent="0.25">
      <c r="A80" s="19" t="s">
        <v>79</v>
      </c>
      <c r="B80" s="20" t="s">
        <v>88</v>
      </c>
      <c r="C80" s="20">
        <v>0</v>
      </c>
      <c r="D80" s="20">
        <v>13</v>
      </c>
      <c r="E80" s="20">
        <v>13</v>
      </c>
      <c r="F80" s="21">
        <v>6999.9</v>
      </c>
      <c r="G80" s="21">
        <f t="shared" si="2"/>
        <v>83998.799999999988</v>
      </c>
      <c r="H80" s="20"/>
      <c r="I80" s="20"/>
      <c r="J80" s="20"/>
      <c r="K80" s="20"/>
      <c r="L80" s="23">
        <v>116.66499999999999</v>
      </c>
      <c r="M80" s="23">
        <v>10499850</v>
      </c>
      <c r="N80" s="20"/>
      <c r="O80" s="20"/>
      <c r="P80" s="24">
        <v>100</v>
      </c>
      <c r="Q80" s="25">
        <v>10507066.564999999</v>
      </c>
      <c r="R80" s="12"/>
      <c r="EO80" s="8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</row>
    <row r="81" spans="1:229" s="1" customFormat="1" ht="33" x14ac:dyDescent="0.25">
      <c r="A81" s="19" t="s">
        <v>80</v>
      </c>
      <c r="B81" s="20" t="s">
        <v>110</v>
      </c>
      <c r="C81" s="20">
        <v>0</v>
      </c>
      <c r="D81" s="20">
        <v>1</v>
      </c>
      <c r="E81" s="20">
        <v>1</v>
      </c>
      <c r="F81" s="21">
        <v>8125.8</v>
      </c>
      <c r="G81" s="21">
        <v>97509.6</v>
      </c>
      <c r="H81" s="20"/>
      <c r="I81" s="20"/>
      <c r="J81" s="20"/>
      <c r="K81" s="20"/>
      <c r="L81" s="23">
        <v>135.43</v>
      </c>
      <c r="M81" s="23">
        <v>12188700</v>
      </c>
      <c r="N81" s="20"/>
      <c r="O81" s="20"/>
      <c r="P81" s="24">
        <v>100</v>
      </c>
      <c r="Q81" s="25">
        <v>12197061.23</v>
      </c>
      <c r="R81" s="12"/>
      <c r="EO81" s="8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</row>
  </sheetData>
  <mergeCells count="11">
    <mergeCell ref="O5:O6"/>
    <mergeCell ref="G6:J6"/>
    <mergeCell ref="A1:Q3"/>
    <mergeCell ref="A4:E5"/>
    <mergeCell ref="F4:J4"/>
    <mergeCell ref="P4:P6"/>
    <mergeCell ref="Q4:Q6"/>
    <mergeCell ref="F5:J5"/>
    <mergeCell ref="L5:L6"/>
    <mergeCell ref="M5:M6"/>
    <mergeCell ref="N5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2022-02-11T17:00:45Z</dcterms:created>
  <dcterms:modified xsi:type="dcterms:W3CDTF">2023-01-26T19:26:37Z</dcterms:modified>
</cp:coreProperties>
</file>