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D  CONTRATOS\ADMINISTRACION 2021-2024\IVAN\TRANSPARENCIA\2022\MATRIZ DE RESULTADOS MIR\"/>
    </mc:Choice>
  </mc:AlternateContent>
  <bookViews>
    <workbookView xWindow="0" yWindow="0" windowWidth="14835" windowHeight="12255" activeTab="1"/>
  </bookViews>
  <sheets>
    <sheet name="D. CONSTRUCCION" sheetId="1" r:id="rId1"/>
    <sheet name="D. PLANEACION " sheetId="2" r:id="rId2"/>
  </sheets>
  <calcPr calcId="162913"/>
</workbook>
</file>

<file path=xl/calcChain.xml><?xml version="1.0" encoding="utf-8"?>
<calcChain xmlns="http://schemas.openxmlformats.org/spreadsheetml/2006/main">
  <c r="N17" i="2" l="1"/>
  <c r="N16" i="2"/>
  <c r="N15" i="2"/>
  <c r="K15" i="2"/>
  <c r="N14" i="2"/>
  <c r="N13" i="2"/>
  <c r="N12" i="2"/>
</calcChain>
</file>

<file path=xl/sharedStrings.xml><?xml version="1.0" encoding="utf-8"?>
<sst xmlns="http://schemas.openxmlformats.org/spreadsheetml/2006/main" count="190" uniqueCount="117">
  <si>
    <t>MATRIZ DE INDICADORES DE RESULTADO</t>
  </si>
  <si>
    <t>Coordinacion</t>
  </si>
  <si>
    <t>Dependencia</t>
  </si>
  <si>
    <t>Ejercicio fiscal</t>
  </si>
  <si>
    <t>PLAN DE 100 DÍAS</t>
  </si>
  <si>
    <t>INDICADORES</t>
  </si>
  <si>
    <t>MEDIOS DE VERIFICACIÓN</t>
  </si>
  <si>
    <t>SUPUESTO</t>
  </si>
  <si>
    <t>AVANCE</t>
  </si>
  <si>
    <t>OCTUBRE</t>
  </si>
  <si>
    <t>NOVIEMBRE</t>
  </si>
  <si>
    <t>DICIEMBRE</t>
  </si>
  <si>
    <t>Indicador</t>
  </si>
  <si>
    <t>Tipo</t>
  </si>
  <si>
    <t>Frecuencia</t>
  </si>
  <si>
    <t>Cualitativos</t>
  </si>
  <si>
    <t>Cuantitativos</t>
  </si>
  <si>
    <t>Res. Final</t>
  </si>
  <si>
    <t>FIN</t>
  </si>
  <si>
    <t>PROPÓSITO</t>
  </si>
  <si>
    <t>COMPONENTES</t>
  </si>
  <si>
    <t>ACTIVIDADES</t>
  </si>
  <si>
    <t xml:space="preserve">EJE: EL SALTO FUNCIONAL Y SUSTENTABLE </t>
  </si>
  <si>
    <t>RESUMEN NARRATIVO</t>
  </si>
  <si>
    <t>Mejoramiento de calles y caminos Municipales por medio de solicitud Ciudadana</t>
  </si>
  <si>
    <t>Realización de obra Pública ramo 33</t>
  </si>
  <si>
    <t>Realización de Obra Publica</t>
  </si>
  <si>
    <t>Realización de proyectos de Obra recurso propio</t>
  </si>
  <si>
    <t>Desazolves de Ríos y Canales</t>
  </si>
  <si>
    <t>Gestión de Recursos para realizar Infraestructura Pública</t>
  </si>
  <si>
    <t xml:space="preserve">Desazolve de drenaje </t>
  </si>
  <si>
    <t xml:space="preserve">Numero de Calles Atendidas durante el mes </t>
  </si>
  <si>
    <t xml:space="preserve">Numero de Desazolves realizados de Ríos y canales </t>
  </si>
  <si>
    <t>Numero de Desazolves Realizados</t>
  </si>
  <si>
    <t xml:space="preserve">Eficiencia </t>
  </si>
  <si>
    <t xml:space="preserve">Gestión  </t>
  </si>
  <si>
    <t>Mensual</t>
  </si>
  <si>
    <t>Se cuenta con Maquinaria del Gobierno del Estado</t>
  </si>
  <si>
    <t>Generar la infraestructura necesaria para que el Municipio de El Salto sea Funcional y Sustentable</t>
  </si>
  <si>
    <t xml:space="preserve">Portal Web de El Municipio De El Slato, Jalisco apartado de Transparencia </t>
  </si>
  <si>
    <t>Expediente de Proyecto de Obra.</t>
  </si>
  <si>
    <t xml:space="preserve">Se cuenta con el Recurso Propio Necesario para la Realización de Obra Pública </t>
  </si>
  <si>
    <t>Se cuenta con el Recurso Necesario para la Realización de Obra Pública de Ramo 33.</t>
  </si>
  <si>
    <t>Se Cuenta con el Material y Equipo Necesario para Relaizar Proyectos.</t>
  </si>
  <si>
    <t xml:space="preserve">Se cuenta con Vactor para la Ejecucion de Dezasolve de Drenajes </t>
  </si>
  <si>
    <t>Se Raliza la Gestion para solicitar Recursos a Insatncias Estatales y Federales.</t>
  </si>
  <si>
    <t>% de Avance.</t>
  </si>
  <si>
    <t xml:space="preserve"> </t>
  </si>
  <si>
    <t>En el mes de Octubre de 2021 no se contrató Obra Publicas Ramo 33.</t>
  </si>
  <si>
    <t xml:space="preserve">DIRECCION CONSTRUCCION Y SUPERVISION </t>
  </si>
  <si>
    <t xml:space="preserve">DIRECCIÓN DE DESARROLLO URBANO </t>
  </si>
  <si>
    <t xml:space="preserve">PORCENTAJE DE AVANCE </t>
  </si>
  <si>
    <t>EFICACIA</t>
  </si>
  <si>
    <t>MENSUAL</t>
  </si>
  <si>
    <t xml:space="preserve">EL INTERESADO CUMPLA CON LO ESTABLECIDO EN LA NORMATIVIDAD </t>
  </si>
  <si>
    <t>PENDIENTES EN OFICIOS O DOCUMENTACIÓN</t>
  </si>
  <si>
    <t xml:space="preserve">MENSUAL </t>
  </si>
  <si>
    <t>https://www.plataformadetransparencia.org.mx/</t>
  </si>
  <si>
    <t xml:space="preserve">2 LICENCIAS ESTAN PENDIENTES CON OBSERVACIONES </t>
  </si>
  <si>
    <t xml:space="preserve">11 LICENCIAS INGRESADAS PERO TIENEN OBSERVACIONES O PENDIENTES DE PAGO DEL INTERESADO </t>
  </si>
  <si>
    <t xml:space="preserve">AUTORIZADAS </t>
  </si>
  <si>
    <t xml:space="preserve">PENDIENTE DE AUTORIZACIONES DE PROYECTO DE INTEGRACIÓN URBANA </t>
  </si>
  <si>
    <t xml:space="preserve">CALIDAD </t>
  </si>
  <si>
    <t xml:space="preserve">OFICIOS INGRESADOS DEL INTERESADO </t>
  </si>
  <si>
    <t xml:space="preserve">1 INGRESADO </t>
  </si>
  <si>
    <t xml:space="preserve">Reporte SADER Programa a toda Maquina </t>
  </si>
  <si>
    <t>En el mes de Noviembre de 2021 se relaizaron 3 obras 1 Empedrado, 1Agua Potable, 1 Piedra ahogada.</t>
  </si>
  <si>
    <t xml:space="preserve">En el mes de Noviembre de 2021 se relaizaron 5 obras                  2 pavimento,      1 Empedrado,   1 Desazolve,      1 Rehabilitacion de calles  </t>
  </si>
  <si>
    <t>En el mes de Octubre de 2021 se realiaron 3 Proyectos de  Obra Publicas</t>
  </si>
  <si>
    <t>En el mes de Noviembre de 2021 se realiaron 8 Proyectos de  Obra Publicas</t>
  </si>
  <si>
    <t>En el mes de Octubre de 2021  se realizo Gestion de Recursos para 3 obras</t>
  </si>
  <si>
    <t xml:space="preserve">En el mes de Noviembre de 2021 no se realizo Gestion de Recursos </t>
  </si>
  <si>
    <t xml:space="preserve">En el mes de Octubre de 2021 se realizo 1 obra de Rehabilitacion de calles </t>
  </si>
  <si>
    <t xml:space="preserve">En el mes de Octubre de 2021 se rehabilitaron 25 calles </t>
  </si>
  <si>
    <t xml:space="preserve">En el mes de Octubre de 2021 no se realiazaron Dezasolve </t>
  </si>
  <si>
    <t xml:space="preserve">En el mes de Octubre de 2021  se realizaron 30 Desazolves de drenajes </t>
  </si>
  <si>
    <t xml:space="preserve">En el mes de Noviembre de 2021  se realizaron 28 Desazolves de drenajes </t>
  </si>
  <si>
    <t>GESTION INTEGRAL DE LA CIUDAD</t>
  </si>
  <si>
    <t xml:space="preserve">GESTION INTEGRAL DE LA CIUDAD </t>
  </si>
  <si>
    <t xml:space="preserve">DIRECCIÓN GENERAL DE OBRAS PUBLICAS Y DESARROLLO URBANO </t>
  </si>
  <si>
    <t xml:space="preserve">0 INGRESADOS </t>
  </si>
  <si>
    <t>INGRESARON 12</t>
  </si>
  <si>
    <t>INGRESARON 21</t>
  </si>
  <si>
    <t>INGRESARON 2</t>
  </si>
  <si>
    <t>INGRESARON 6</t>
  </si>
  <si>
    <t>43 REVISADOS</t>
  </si>
  <si>
    <t xml:space="preserve">39 REVISADOS </t>
  </si>
  <si>
    <t>Contribuir a que el Salto sea un Municipio Sustentable   conforme a lo dispuesto en el artículo 160 del reglamento general del Municipio de El Salto, Jalisco, en lo relativo a la dirección de Construcción y Supervisión y sus jefaturas.</t>
  </si>
  <si>
    <t>En el mes de Diciembre de 2021 se relaizaron 3 obras 1 Empedrado, 1 Reencarpetado con mexcla azfaltica, 1 pavimento y Red Sanitaria.</t>
  </si>
  <si>
    <t>En el mes de Diciembre de 2021 no se relaizaron  obras, bajo la modalidad de Ramo 33.</t>
  </si>
  <si>
    <t xml:space="preserve">En el mes de Diciembre de 2021 no se realizo Gestion de Recursos </t>
  </si>
  <si>
    <t xml:space="preserve">En el mes de Noviembre de 2021 se rehabilitaron 5 calles </t>
  </si>
  <si>
    <t>En el mes de Noviembre se realizo 1 Dezasolve Canal San Lorenzo de el Municipio de El Salto, Jalisco.</t>
  </si>
  <si>
    <t>En el mes de Diciembre se realizo 1 Dezasolve Canal Ruben Martinez de el Municipio de El Salto, Jalisco.</t>
  </si>
  <si>
    <t xml:space="preserve">En el mes de Dciembre de 2021  se realizaron 30 Desazolves de drenajes </t>
  </si>
  <si>
    <t xml:space="preserve">En el mes de Dicimbre de 2021 se rehabilitaron 3 calles en la colonia Las Pintas  </t>
  </si>
  <si>
    <t>ACTIVIDADES DE LOS PRIMEROS 100 DÍAS</t>
  </si>
  <si>
    <t>Contribuir a la construcción de un Municipio sustentable, ejerciendo las atribuciones establecidas en el artículo 160 del Reglamento General del Municipio de El Salto, Jalisco, en lo relativo a la Dirección de Desarrollo Urbano y sus jefaturas</t>
  </si>
  <si>
    <t xml:space="preserve">OFICIOS INGRESADOS Y PORTAL NACIONAL DE TRANSPARENCIA </t>
  </si>
  <si>
    <t>Emisión de licencias de edificación</t>
  </si>
  <si>
    <t xml:space="preserve">LICENCIAS DE EDIFICACIÓN </t>
  </si>
  <si>
    <t xml:space="preserve">17 LICENCIAS DE CONSTRUCCIÓN INGRESADAS, ESTAN EN OBSERVACIONES </t>
  </si>
  <si>
    <t>Emisión de licencias de urbanización</t>
  </si>
  <si>
    <t>LICENCIAS DE URBANIZACIÓN</t>
  </si>
  <si>
    <t xml:space="preserve">NO SE INGRESO LICENCIA DE URBANIZACIÓN </t>
  </si>
  <si>
    <t>Autorización de proyectos preliminares de integración urbana, proyectos de integración urbana y proyecto definitivo de urbanización</t>
  </si>
  <si>
    <t>AUTORIZACIONES</t>
  </si>
  <si>
    <t>NO SE INGRESARON DOCUMENTOS</t>
  </si>
  <si>
    <t>Respuestas a solicitudes de contribuyentes, instituciones y autoridades gubernamentales</t>
  </si>
  <si>
    <t>RESOLUCIONES</t>
  </si>
  <si>
    <t>INGRESARON 20</t>
  </si>
  <si>
    <t>Certificaciones de documentos</t>
  </si>
  <si>
    <t>CERTIFICACIONES DE DOCUMENTOS</t>
  </si>
  <si>
    <t xml:space="preserve">NO SE INGRESARON </t>
  </si>
  <si>
    <t>Revisión de información documental, técnica legal</t>
  </si>
  <si>
    <t xml:space="preserve">LICENCIAS DE EDIFICACIÓN Y URBANIZACIÓN </t>
  </si>
  <si>
    <t>INGRESARON 31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</si>
</sst>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name val="Arial"/>
      <family val="2"/>
      <scheme val="major"/>
    </font>
    <font>
      <sz val="10"/>
      <color rgb="FF00000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 applyFont="1" applyAlignment="1"/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7" fillId="0" borderId="16" xfId="1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9" fontId="7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1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6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/>
    <xf numFmtId="0" fontId="9" fillId="0" borderId="9" xfId="0" applyFont="1" applyBorder="1" applyAlignment="1">
      <alignment horizontal="center"/>
    </xf>
    <xf numFmtId="0" fontId="10" fillId="0" borderId="11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13" xfId="0" applyFont="1" applyBorder="1"/>
    <xf numFmtId="0" fontId="9" fillId="0" borderId="6" xfId="0" applyFont="1" applyFill="1" applyBorder="1" applyAlignment="1">
      <alignment horizontal="center"/>
    </xf>
    <xf numFmtId="0" fontId="10" fillId="0" borderId="8" xfId="0" applyFont="1" applyFill="1" applyBorder="1"/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0" fillId="0" borderId="15" xfId="0" applyFont="1" applyBorder="1"/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/>
    <xf numFmtId="0" fontId="9" fillId="0" borderId="12" xfId="0" applyFont="1" applyBorder="1" applyAlignment="1">
      <alignment horizontal="center" vertical="center" textRotation="90"/>
    </xf>
    <xf numFmtId="0" fontId="13" fillId="0" borderId="16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0</xdr:row>
      <xdr:rowOff>123826</xdr:rowOff>
    </xdr:from>
    <xdr:ext cx="1704975" cy="5905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2525" y="123826"/>
          <a:ext cx="1704975" cy="590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0</xdr:row>
      <xdr:rowOff>123826</xdr:rowOff>
    </xdr:from>
    <xdr:ext cx="1704975" cy="5905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9750" y="123826"/>
          <a:ext cx="1704975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6"/>
  <sheetViews>
    <sheetView topLeftCell="B16" zoomScale="115" zoomScaleNormal="115" workbookViewId="0">
      <selection activeCell="A7" sqref="A7:N7"/>
    </sheetView>
  </sheetViews>
  <sheetFormatPr baseColWidth="10" defaultColWidth="14.42578125" defaultRowHeight="12.75" x14ac:dyDescent="0.2"/>
  <cols>
    <col min="1" max="1" width="15.42578125" style="14" customWidth="1"/>
    <col min="2" max="2" width="22.28515625" style="14" customWidth="1"/>
    <col min="3" max="3" width="12" style="14" customWidth="1"/>
    <col min="4" max="4" width="11.5703125" style="15" customWidth="1"/>
    <col min="5" max="5" width="10.140625" style="15" customWidth="1"/>
    <col min="6" max="6" width="13" style="15" customWidth="1"/>
    <col min="7" max="7" width="11.7109375" style="15" customWidth="1"/>
    <col min="8" max="8" width="11" style="15" customWidth="1"/>
    <col min="9" max="9" width="10.7109375" style="15" customWidth="1"/>
    <col min="10" max="10" width="11.5703125" style="15" customWidth="1"/>
    <col min="11" max="11" width="11.42578125" style="15" customWidth="1"/>
    <col min="12" max="12" width="10.42578125" style="15" customWidth="1"/>
    <col min="13" max="13" width="10.7109375" style="15" customWidth="1"/>
    <col min="14" max="14" width="9.5703125" style="15" customWidth="1"/>
  </cols>
  <sheetData>
    <row r="1" spans="1:15" s="3" customFormat="1" x14ac:dyDescent="0.2">
      <c r="A1" s="10"/>
      <c r="B1" s="11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x14ac:dyDescent="0.2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2"/>
    </row>
    <row r="3" spans="1:15" x14ac:dyDescent="0.2">
      <c r="A3" s="5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2"/>
    </row>
    <row r="4" spans="1:15" x14ac:dyDescent="0.2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2"/>
    </row>
    <row r="5" spans="1:15" x14ac:dyDescent="0.2">
      <c r="A5" s="58" t="s">
        <v>1</v>
      </c>
      <c r="B5" s="33"/>
      <c r="C5" s="33"/>
      <c r="D5" s="34"/>
      <c r="E5" s="52" t="s">
        <v>2</v>
      </c>
      <c r="F5" s="39"/>
      <c r="G5" s="39"/>
      <c r="H5" s="39"/>
      <c r="I5" s="40"/>
      <c r="J5" s="52" t="s">
        <v>3</v>
      </c>
      <c r="K5" s="39"/>
      <c r="L5" s="39"/>
      <c r="M5" s="39"/>
      <c r="N5" s="40"/>
      <c r="O5" s="2"/>
    </row>
    <row r="6" spans="1:15" x14ac:dyDescent="0.2">
      <c r="A6" s="58" t="s">
        <v>77</v>
      </c>
      <c r="B6" s="36"/>
      <c r="C6" s="36"/>
      <c r="D6" s="37"/>
      <c r="E6" s="52" t="s">
        <v>49</v>
      </c>
      <c r="F6" s="59"/>
      <c r="G6" s="59"/>
      <c r="H6" s="59"/>
      <c r="I6" s="60"/>
      <c r="J6" s="52">
        <v>2021</v>
      </c>
      <c r="K6" s="59"/>
      <c r="L6" s="59"/>
      <c r="M6" s="59"/>
      <c r="N6" s="60"/>
      <c r="O6" s="2"/>
    </row>
    <row r="7" spans="1:15" x14ac:dyDescent="0.2">
      <c r="A7" s="32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2"/>
    </row>
    <row r="8" spans="1:15" x14ac:dyDescent="0.2">
      <c r="A8" s="35" t="s">
        <v>22</v>
      </c>
      <c r="B8" s="36"/>
      <c r="C8" s="36"/>
      <c r="D8" s="37"/>
      <c r="E8" s="38"/>
      <c r="F8" s="39"/>
      <c r="G8" s="39"/>
      <c r="H8" s="39"/>
      <c r="I8" s="39"/>
      <c r="J8" s="39"/>
      <c r="K8" s="39"/>
      <c r="L8" s="39"/>
      <c r="M8" s="39"/>
      <c r="N8" s="40"/>
      <c r="O8" s="2"/>
    </row>
    <row r="9" spans="1:15" ht="20.25" customHeight="1" x14ac:dyDescent="0.2">
      <c r="A9" s="41" t="s">
        <v>23</v>
      </c>
      <c r="B9" s="42"/>
      <c r="C9" s="43" t="s">
        <v>5</v>
      </c>
      <c r="D9" s="44"/>
      <c r="E9" s="45"/>
      <c r="F9" s="49" t="s">
        <v>6</v>
      </c>
      <c r="G9" s="49" t="s">
        <v>7</v>
      </c>
      <c r="H9" s="52" t="s">
        <v>8</v>
      </c>
      <c r="I9" s="39"/>
      <c r="J9" s="39"/>
      <c r="K9" s="39"/>
      <c r="L9" s="39"/>
      <c r="M9" s="39"/>
      <c r="N9" s="40"/>
      <c r="O9" s="2"/>
    </row>
    <row r="10" spans="1:15" ht="12" customHeight="1" x14ac:dyDescent="0.2">
      <c r="A10" s="53"/>
      <c r="B10" s="42"/>
      <c r="C10" s="46"/>
      <c r="D10" s="47"/>
      <c r="E10" s="48"/>
      <c r="F10" s="50"/>
      <c r="G10" s="50"/>
      <c r="H10" s="52" t="s">
        <v>9</v>
      </c>
      <c r="I10" s="40"/>
      <c r="J10" s="52" t="s">
        <v>10</v>
      </c>
      <c r="K10" s="40"/>
      <c r="L10" s="52" t="s">
        <v>11</v>
      </c>
      <c r="M10" s="39"/>
      <c r="N10" s="40"/>
      <c r="O10" s="2"/>
    </row>
    <row r="11" spans="1:15" x14ac:dyDescent="0.2">
      <c r="A11" s="53"/>
      <c r="B11" s="42"/>
      <c r="C11" s="6" t="s">
        <v>12</v>
      </c>
      <c r="D11" s="7" t="s">
        <v>13</v>
      </c>
      <c r="E11" s="7" t="s">
        <v>14</v>
      </c>
      <c r="F11" s="51"/>
      <c r="G11" s="51"/>
      <c r="H11" s="7" t="s">
        <v>15</v>
      </c>
      <c r="I11" s="7" t="s">
        <v>16</v>
      </c>
      <c r="J11" s="7" t="s">
        <v>15</v>
      </c>
      <c r="K11" s="7" t="s">
        <v>16</v>
      </c>
      <c r="L11" s="7" t="s">
        <v>15</v>
      </c>
      <c r="M11" s="7" t="s">
        <v>16</v>
      </c>
      <c r="N11" s="8" t="s">
        <v>17</v>
      </c>
      <c r="O11" s="2"/>
    </row>
    <row r="12" spans="1:15" ht="90" x14ac:dyDescent="0.2">
      <c r="A12" s="17" t="s">
        <v>18</v>
      </c>
      <c r="B12" s="18" t="s">
        <v>87</v>
      </c>
      <c r="C12" s="7"/>
      <c r="D12" s="7"/>
      <c r="E12" s="7"/>
      <c r="F12" s="7"/>
      <c r="G12" s="1"/>
      <c r="H12" s="8"/>
      <c r="I12" s="8" t="s">
        <v>47</v>
      </c>
      <c r="J12" s="8"/>
      <c r="K12" s="8" t="s">
        <v>47</v>
      </c>
      <c r="L12" s="8"/>
      <c r="M12" s="8"/>
      <c r="N12" s="8"/>
      <c r="O12" s="2"/>
    </row>
    <row r="13" spans="1:15" ht="45" x14ac:dyDescent="0.2">
      <c r="A13" s="9" t="s">
        <v>19</v>
      </c>
      <c r="B13" s="28" t="s">
        <v>38</v>
      </c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2"/>
    </row>
    <row r="14" spans="1:15" ht="78.75" x14ac:dyDescent="0.2">
      <c r="A14" s="9" t="s">
        <v>20</v>
      </c>
      <c r="B14" s="16" t="s">
        <v>24</v>
      </c>
      <c r="C14" s="20" t="s">
        <v>31</v>
      </c>
      <c r="D14" s="25" t="s">
        <v>34</v>
      </c>
      <c r="E14" s="5" t="s">
        <v>36</v>
      </c>
      <c r="F14" s="24" t="s">
        <v>65</v>
      </c>
      <c r="G14" s="7" t="s">
        <v>37</v>
      </c>
      <c r="H14" s="7" t="s">
        <v>73</v>
      </c>
      <c r="I14" s="7">
        <v>25</v>
      </c>
      <c r="J14" s="7" t="s">
        <v>91</v>
      </c>
      <c r="K14" s="7">
        <v>5</v>
      </c>
      <c r="L14" s="7" t="s">
        <v>95</v>
      </c>
      <c r="M14" s="7">
        <v>3</v>
      </c>
      <c r="N14" s="30">
        <v>33</v>
      </c>
      <c r="O14" s="2"/>
    </row>
    <row r="15" spans="1:15" s="4" customFormat="1" ht="101.25" x14ac:dyDescent="0.2">
      <c r="A15" s="9"/>
      <c r="B15" s="16" t="s">
        <v>25</v>
      </c>
      <c r="C15" s="21" t="s">
        <v>46</v>
      </c>
      <c r="D15" s="26" t="s">
        <v>34</v>
      </c>
      <c r="E15" s="5" t="s">
        <v>36</v>
      </c>
      <c r="F15" s="24" t="s">
        <v>39</v>
      </c>
      <c r="G15" s="7" t="s">
        <v>42</v>
      </c>
      <c r="H15" s="7" t="s">
        <v>48</v>
      </c>
      <c r="I15" s="29">
        <v>0</v>
      </c>
      <c r="J15" s="7" t="s">
        <v>66</v>
      </c>
      <c r="K15" s="29">
        <v>1</v>
      </c>
      <c r="L15" s="7" t="s">
        <v>89</v>
      </c>
      <c r="M15" s="29">
        <v>0</v>
      </c>
      <c r="N15" s="31">
        <v>1</v>
      </c>
      <c r="O15" s="2"/>
    </row>
    <row r="16" spans="1:15" s="4" customFormat="1" ht="146.25" x14ac:dyDescent="0.2">
      <c r="A16" s="9"/>
      <c r="B16" s="16" t="s">
        <v>26</v>
      </c>
      <c r="C16" s="21" t="s">
        <v>46</v>
      </c>
      <c r="D16" s="26" t="s">
        <v>34</v>
      </c>
      <c r="E16" s="27" t="s">
        <v>36</v>
      </c>
      <c r="F16" s="24" t="s">
        <v>39</v>
      </c>
      <c r="G16" s="7" t="s">
        <v>41</v>
      </c>
      <c r="H16" s="7" t="s">
        <v>72</v>
      </c>
      <c r="I16" s="29">
        <v>0.15</v>
      </c>
      <c r="J16" s="7" t="s">
        <v>67</v>
      </c>
      <c r="K16" s="29">
        <v>0.45</v>
      </c>
      <c r="L16" s="7" t="s">
        <v>88</v>
      </c>
      <c r="M16" s="29">
        <v>0.4</v>
      </c>
      <c r="N16" s="31">
        <v>1</v>
      </c>
      <c r="O16" s="2"/>
    </row>
    <row r="17" spans="1:15" s="4" customFormat="1" ht="78.75" x14ac:dyDescent="0.2">
      <c r="A17" s="9"/>
      <c r="B17" s="16" t="s">
        <v>27</v>
      </c>
      <c r="C17" s="21" t="s">
        <v>46</v>
      </c>
      <c r="D17" s="26" t="s">
        <v>34</v>
      </c>
      <c r="E17" s="27" t="s">
        <v>36</v>
      </c>
      <c r="F17" s="24" t="s">
        <v>40</v>
      </c>
      <c r="G17" s="7" t="s">
        <v>43</v>
      </c>
      <c r="H17" s="7" t="s">
        <v>68</v>
      </c>
      <c r="I17" s="29">
        <v>0.25</v>
      </c>
      <c r="J17" s="7" t="s">
        <v>69</v>
      </c>
      <c r="K17" s="29">
        <v>0.35</v>
      </c>
      <c r="L17" s="7" t="s">
        <v>68</v>
      </c>
      <c r="M17" s="29">
        <v>0.4</v>
      </c>
      <c r="N17" s="31">
        <v>1</v>
      </c>
      <c r="O17" s="2"/>
    </row>
    <row r="18" spans="1:15" s="4" customFormat="1" ht="101.25" x14ac:dyDescent="0.2">
      <c r="A18" s="9"/>
      <c r="B18" s="16" t="s">
        <v>28</v>
      </c>
      <c r="C18" s="20" t="s">
        <v>32</v>
      </c>
      <c r="D18" s="26" t="s">
        <v>34</v>
      </c>
      <c r="E18" s="27" t="s">
        <v>36</v>
      </c>
      <c r="F18" s="24" t="s">
        <v>65</v>
      </c>
      <c r="G18" s="7" t="s">
        <v>37</v>
      </c>
      <c r="H18" s="7" t="s">
        <v>74</v>
      </c>
      <c r="I18" s="7">
        <v>0</v>
      </c>
      <c r="J18" s="7" t="s">
        <v>92</v>
      </c>
      <c r="K18" s="7">
        <v>1</v>
      </c>
      <c r="L18" s="7" t="s">
        <v>93</v>
      </c>
      <c r="M18" s="7">
        <v>1</v>
      </c>
      <c r="N18" s="30">
        <v>2</v>
      </c>
      <c r="O18" s="2"/>
    </row>
    <row r="19" spans="1:15" s="4" customFormat="1" ht="67.5" x14ac:dyDescent="0.2">
      <c r="A19" s="9"/>
      <c r="B19" s="5" t="s">
        <v>30</v>
      </c>
      <c r="C19" s="20" t="s">
        <v>33</v>
      </c>
      <c r="D19" s="26" t="s">
        <v>34</v>
      </c>
      <c r="E19" s="27" t="s">
        <v>36</v>
      </c>
      <c r="F19" s="24" t="s">
        <v>65</v>
      </c>
      <c r="G19" s="7" t="s">
        <v>44</v>
      </c>
      <c r="H19" s="7" t="s">
        <v>75</v>
      </c>
      <c r="I19" s="7">
        <v>30</v>
      </c>
      <c r="J19" s="7" t="s">
        <v>76</v>
      </c>
      <c r="K19" s="7">
        <v>28</v>
      </c>
      <c r="L19" s="7" t="s">
        <v>94</v>
      </c>
      <c r="M19" s="8">
        <v>30</v>
      </c>
      <c r="N19" s="30">
        <v>88</v>
      </c>
      <c r="O19" s="2"/>
    </row>
    <row r="20" spans="1:15" ht="78.75" x14ac:dyDescent="0.2">
      <c r="A20" s="17" t="s">
        <v>21</v>
      </c>
      <c r="B20" s="23" t="s">
        <v>29</v>
      </c>
      <c r="C20" s="21" t="s">
        <v>46</v>
      </c>
      <c r="D20" s="25" t="s">
        <v>35</v>
      </c>
      <c r="E20" s="27" t="s">
        <v>36</v>
      </c>
      <c r="F20" s="24" t="s">
        <v>40</v>
      </c>
      <c r="G20" s="7" t="s">
        <v>45</v>
      </c>
      <c r="H20" s="7" t="s">
        <v>70</v>
      </c>
      <c r="I20" s="29">
        <v>1</v>
      </c>
      <c r="J20" s="7" t="s">
        <v>71</v>
      </c>
      <c r="K20" s="29">
        <v>0</v>
      </c>
      <c r="L20" s="7" t="s">
        <v>90</v>
      </c>
      <c r="M20" s="29">
        <v>0</v>
      </c>
      <c r="N20" s="31">
        <v>1</v>
      </c>
      <c r="O20" s="2"/>
    </row>
    <row r="21" spans="1:15" x14ac:dyDescent="0.2">
      <c r="N21" s="19"/>
      <c r="O21" s="2"/>
    </row>
    <row r="22" spans="1:15" s="3" customFormat="1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2"/>
    </row>
    <row r="23" spans="1:15" s="3" customFormat="1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9"/>
      <c r="O23" s="2"/>
    </row>
    <row r="24" spans="1:15" s="3" customFormat="1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9"/>
      <c r="O24" s="2"/>
    </row>
    <row r="25" spans="1:15" s="4" customFormat="1" x14ac:dyDescent="0.2">
      <c r="A25" s="22"/>
      <c r="B25" s="22"/>
      <c r="C25" s="2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9"/>
      <c r="O25" s="2"/>
    </row>
    <row r="26" spans="1:15" s="4" customFormat="1" x14ac:dyDescent="0.2">
      <c r="A26" s="10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mergeCells count="20">
    <mergeCell ref="A2:N4"/>
    <mergeCell ref="A5:D5"/>
    <mergeCell ref="E5:I5"/>
    <mergeCell ref="J5:N5"/>
    <mergeCell ref="A6:D6"/>
    <mergeCell ref="E6:I6"/>
    <mergeCell ref="J6:N6"/>
    <mergeCell ref="A7:N7"/>
    <mergeCell ref="A8:D8"/>
    <mergeCell ref="E8:N8"/>
    <mergeCell ref="A9:B9"/>
    <mergeCell ref="C9:E10"/>
    <mergeCell ref="F9:F11"/>
    <mergeCell ref="G9:G11"/>
    <mergeCell ref="H9:N9"/>
    <mergeCell ref="A10:B10"/>
    <mergeCell ref="H10:I10"/>
    <mergeCell ref="J10:K10"/>
    <mergeCell ref="L10:N10"/>
    <mergeCell ref="A11:B11"/>
  </mergeCells>
  <pageMargins left="0.7" right="0.7" top="0.75" bottom="0.75" header="0.3" footer="0.3"/>
  <pageSetup paperSize="5"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N11" sqref="N11"/>
    </sheetView>
  </sheetViews>
  <sheetFormatPr baseColWidth="10" defaultRowHeight="12.75" x14ac:dyDescent="0.2"/>
  <cols>
    <col min="1" max="1" width="12.7109375" customWidth="1"/>
    <col min="2" max="2" width="12.85546875" customWidth="1"/>
    <col min="3" max="3" width="12.5703125" customWidth="1"/>
    <col min="7" max="7" width="12.85546875" customWidth="1"/>
    <col min="9" max="9" width="20.85546875" customWidth="1"/>
  </cols>
  <sheetData>
    <row r="1" spans="1:14" s="4" customFormat="1" x14ac:dyDescent="0.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4" customFormat="1" x14ac:dyDescent="0.2">
      <c r="A2" s="5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4" customFormat="1" ht="42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x14ac:dyDescent="0.2">
      <c r="A4" s="61" t="s">
        <v>1</v>
      </c>
      <c r="B4" s="62"/>
      <c r="C4" s="62"/>
      <c r="D4" s="63"/>
      <c r="E4" s="61" t="s">
        <v>2</v>
      </c>
      <c r="F4" s="62"/>
      <c r="G4" s="62"/>
      <c r="H4" s="62"/>
      <c r="I4" s="63"/>
      <c r="J4" s="61" t="s">
        <v>3</v>
      </c>
      <c r="K4" s="62"/>
      <c r="L4" s="62"/>
      <c r="M4" s="62"/>
      <c r="N4" s="63"/>
    </row>
    <row r="5" spans="1:14" x14ac:dyDescent="0.2">
      <c r="A5" s="64" t="s">
        <v>78</v>
      </c>
      <c r="B5" s="62"/>
      <c r="C5" s="62"/>
      <c r="D5" s="63"/>
      <c r="E5" s="64" t="s">
        <v>79</v>
      </c>
      <c r="F5" s="62"/>
      <c r="G5" s="62"/>
      <c r="H5" s="62"/>
      <c r="I5" s="63"/>
      <c r="J5" s="64">
        <v>2021</v>
      </c>
      <c r="K5" s="62"/>
      <c r="L5" s="62"/>
      <c r="M5" s="62"/>
      <c r="N5" s="63"/>
    </row>
    <row r="6" spans="1:14" x14ac:dyDescent="0.2">
      <c r="A6" s="65" t="s">
        <v>96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</row>
    <row r="7" spans="1:14" x14ac:dyDescent="0.2">
      <c r="A7" s="66" t="s">
        <v>22</v>
      </c>
      <c r="B7" s="62"/>
      <c r="C7" s="62"/>
      <c r="D7" s="63"/>
      <c r="E7" s="61" t="s">
        <v>50</v>
      </c>
      <c r="F7" s="67"/>
      <c r="G7" s="67"/>
      <c r="H7" s="67"/>
      <c r="I7" s="67"/>
      <c r="J7" s="67"/>
      <c r="K7" s="67"/>
      <c r="L7" s="67"/>
      <c r="M7" s="67"/>
      <c r="N7" s="68"/>
    </row>
    <row r="8" spans="1:14" x14ac:dyDescent="0.2">
      <c r="A8" s="69" t="s">
        <v>23</v>
      </c>
      <c r="B8" s="70"/>
      <c r="C8" s="71" t="s">
        <v>5</v>
      </c>
      <c r="D8" s="72"/>
      <c r="E8" s="70"/>
      <c r="F8" s="73" t="s">
        <v>6</v>
      </c>
      <c r="G8" s="74" t="s">
        <v>7</v>
      </c>
      <c r="H8" s="75" t="s">
        <v>8</v>
      </c>
      <c r="I8" s="62"/>
      <c r="J8" s="62"/>
      <c r="K8" s="62"/>
      <c r="L8" s="62"/>
      <c r="M8" s="62"/>
      <c r="N8" s="63"/>
    </row>
    <row r="9" spans="1:14" x14ac:dyDescent="0.2">
      <c r="A9" s="76"/>
      <c r="B9" s="77"/>
      <c r="C9" s="78"/>
      <c r="D9" s="79"/>
      <c r="E9" s="80"/>
      <c r="F9" s="81"/>
      <c r="G9" s="81"/>
      <c r="H9" s="82" t="s">
        <v>9</v>
      </c>
      <c r="I9" s="83"/>
      <c r="J9" s="61" t="s">
        <v>10</v>
      </c>
      <c r="K9" s="63"/>
      <c r="L9" s="61" t="s">
        <v>11</v>
      </c>
      <c r="M9" s="62"/>
      <c r="N9" s="63"/>
    </row>
    <row r="10" spans="1:14" x14ac:dyDescent="0.2">
      <c r="A10" s="78"/>
      <c r="B10" s="80"/>
      <c r="C10" s="84" t="s">
        <v>12</v>
      </c>
      <c r="D10" s="85" t="s">
        <v>13</v>
      </c>
      <c r="E10" s="85" t="s">
        <v>14</v>
      </c>
      <c r="F10" s="86"/>
      <c r="G10" s="86"/>
      <c r="H10" s="87" t="s">
        <v>15</v>
      </c>
      <c r="I10" s="87" t="s">
        <v>16</v>
      </c>
      <c r="J10" s="85" t="s">
        <v>15</v>
      </c>
      <c r="K10" s="85" t="s">
        <v>16</v>
      </c>
      <c r="L10" s="85" t="s">
        <v>15</v>
      </c>
      <c r="M10" s="85" t="s">
        <v>16</v>
      </c>
      <c r="N10" s="88" t="s">
        <v>17</v>
      </c>
    </row>
    <row r="11" spans="1:14" ht="255" x14ac:dyDescent="0.2">
      <c r="A11" s="89" t="s">
        <v>19</v>
      </c>
      <c r="B11" s="90" t="s">
        <v>97</v>
      </c>
      <c r="C11" s="91" t="s">
        <v>51</v>
      </c>
      <c r="D11" s="92" t="s">
        <v>52</v>
      </c>
      <c r="E11" s="91" t="s">
        <v>53</v>
      </c>
      <c r="F11" s="91" t="s">
        <v>98</v>
      </c>
      <c r="G11" s="92" t="s">
        <v>54</v>
      </c>
      <c r="H11" s="91" t="s">
        <v>55</v>
      </c>
      <c r="I11" s="93">
        <v>0.98</v>
      </c>
      <c r="J11" s="91" t="s">
        <v>55</v>
      </c>
      <c r="K11" s="93">
        <v>0.5</v>
      </c>
      <c r="L11" s="91" t="s">
        <v>55</v>
      </c>
      <c r="M11" s="93">
        <v>0.78</v>
      </c>
      <c r="N11" s="91"/>
    </row>
    <row r="12" spans="1:14" ht="153" x14ac:dyDescent="0.2">
      <c r="A12" s="94" t="s">
        <v>20</v>
      </c>
      <c r="B12" s="95" t="s">
        <v>99</v>
      </c>
      <c r="C12" s="96" t="s">
        <v>100</v>
      </c>
      <c r="D12" s="96" t="s">
        <v>52</v>
      </c>
      <c r="E12" s="97" t="s">
        <v>56</v>
      </c>
      <c r="F12" s="96" t="s">
        <v>57</v>
      </c>
      <c r="G12" s="96" t="s">
        <v>54</v>
      </c>
      <c r="H12" s="96" t="s">
        <v>58</v>
      </c>
      <c r="I12" s="97">
        <v>11</v>
      </c>
      <c r="J12" s="96" t="s">
        <v>59</v>
      </c>
      <c r="K12" s="98">
        <v>9</v>
      </c>
      <c r="L12" s="99" t="s">
        <v>101</v>
      </c>
      <c r="M12" s="97">
        <v>3</v>
      </c>
      <c r="N12" s="97">
        <f t="shared" ref="N12:N17" si="0">I12+K12+M12</f>
        <v>23</v>
      </c>
    </row>
    <row r="13" spans="1:14" ht="114.75" x14ac:dyDescent="0.2">
      <c r="A13" s="94"/>
      <c r="B13" s="95" t="s">
        <v>102</v>
      </c>
      <c r="C13" s="96" t="s">
        <v>103</v>
      </c>
      <c r="D13" s="96" t="s">
        <v>52</v>
      </c>
      <c r="E13" s="97" t="s">
        <v>56</v>
      </c>
      <c r="F13" s="96" t="s">
        <v>57</v>
      </c>
      <c r="G13" s="96" t="s">
        <v>54</v>
      </c>
      <c r="H13" s="96" t="s">
        <v>60</v>
      </c>
      <c r="I13" s="97">
        <v>3</v>
      </c>
      <c r="J13" s="96" t="s">
        <v>61</v>
      </c>
      <c r="K13" s="97">
        <v>0</v>
      </c>
      <c r="L13" s="96" t="s">
        <v>104</v>
      </c>
      <c r="M13" s="97">
        <v>0</v>
      </c>
      <c r="N13" s="97">
        <f t="shared" si="0"/>
        <v>3</v>
      </c>
    </row>
    <row r="14" spans="1:14" ht="140.25" x14ac:dyDescent="0.2">
      <c r="A14" s="94"/>
      <c r="B14" s="95" t="s">
        <v>105</v>
      </c>
      <c r="C14" s="96" t="s">
        <v>106</v>
      </c>
      <c r="D14" s="96" t="s">
        <v>62</v>
      </c>
      <c r="E14" s="97" t="s">
        <v>56</v>
      </c>
      <c r="F14" s="96" t="s">
        <v>63</v>
      </c>
      <c r="G14" s="96" t="s">
        <v>54</v>
      </c>
      <c r="H14" s="97" t="s">
        <v>64</v>
      </c>
      <c r="I14" s="97">
        <v>1</v>
      </c>
      <c r="J14" s="97" t="s">
        <v>80</v>
      </c>
      <c r="K14" s="97">
        <v>0</v>
      </c>
      <c r="L14" s="96" t="s">
        <v>107</v>
      </c>
      <c r="M14" s="97">
        <v>0</v>
      </c>
      <c r="N14" s="97">
        <f t="shared" si="0"/>
        <v>1</v>
      </c>
    </row>
    <row r="15" spans="1:14" ht="102" x14ac:dyDescent="0.2">
      <c r="A15" s="94"/>
      <c r="B15" s="95" t="s">
        <v>108</v>
      </c>
      <c r="C15" s="96" t="s">
        <v>109</v>
      </c>
      <c r="D15" s="96" t="s">
        <v>52</v>
      </c>
      <c r="E15" s="97" t="s">
        <v>56</v>
      </c>
      <c r="F15" s="96" t="s">
        <v>63</v>
      </c>
      <c r="G15" s="96" t="s">
        <v>54</v>
      </c>
      <c r="H15" s="97" t="s">
        <v>81</v>
      </c>
      <c r="I15" s="97">
        <v>12</v>
      </c>
      <c r="J15" s="96" t="s">
        <v>82</v>
      </c>
      <c r="K15" s="97">
        <f>13+8</f>
        <v>21</v>
      </c>
      <c r="L15" s="99" t="s">
        <v>110</v>
      </c>
      <c r="M15" s="100">
        <v>7</v>
      </c>
      <c r="N15" s="97">
        <f>I15+K15+M15</f>
        <v>40</v>
      </c>
    </row>
    <row r="16" spans="1:14" ht="102" x14ac:dyDescent="0.2">
      <c r="A16" s="94"/>
      <c r="B16" s="95" t="s">
        <v>111</v>
      </c>
      <c r="C16" s="96" t="s">
        <v>112</v>
      </c>
      <c r="D16" s="96" t="s">
        <v>52</v>
      </c>
      <c r="E16" s="97" t="s">
        <v>56</v>
      </c>
      <c r="F16" s="96" t="s">
        <v>63</v>
      </c>
      <c r="G16" s="96" t="s">
        <v>54</v>
      </c>
      <c r="H16" s="97" t="s">
        <v>83</v>
      </c>
      <c r="I16" s="97">
        <v>2</v>
      </c>
      <c r="J16" s="97" t="s">
        <v>84</v>
      </c>
      <c r="K16" s="97">
        <v>6</v>
      </c>
      <c r="L16" s="96" t="s">
        <v>113</v>
      </c>
      <c r="M16" s="97">
        <v>0</v>
      </c>
      <c r="N16" s="97">
        <f t="shared" si="0"/>
        <v>8</v>
      </c>
    </row>
    <row r="17" spans="1:14" ht="102" x14ac:dyDescent="0.2">
      <c r="A17" s="101" t="s">
        <v>21</v>
      </c>
      <c r="B17" s="95" t="s">
        <v>114</v>
      </c>
      <c r="C17" s="96" t="s">
        <v>115</v>
      </c>
      <c r="D17" s="96" t="s">
        <v>52</v>
      </c>
      <c r="E17" s="97" t="s">
        <v>56</v>
      </c>
      <c r="F17" s="96" t="s">
        <v>57</v>
      </c>
      <c r="G17" s="96" t="s">
        <v>54</v>
      </c>
      <c r="H17" s="97" t="s">
        <v>85</v>
      </c>
      <c r="I17" s="97">
        <v>43</v>
      </c>
      <c r="J17" s="97" t="s">
        <v>86</v>
      </c>
      <c r="K17" s="97">
        <v>39</v>
      </c>
      <c r="L17" s="96" t="s">
        <v>116</v>
      </c>
      <c r="M17" s="97">
        <v>6</v>
      </c>
      <c r="N17" s="97">
        <f t="shared" si="0"/>
        <v>88</v>
      </c>
    </row>
  </sheetData>
  <mergeCells count="19">
    <mergeCell ref="A1:N3"/>
    <mergeCell ref="A6:N6"/>
    <mergeCell ref="A7:D7"/>
    <mergeCell ref="E7:N7"/>
    <mergeCell ref="A8:B10"/>
    <mergeCell ref="C8:E9"/>
    <mergeCell ref="F8:F10"/>
    <mergeCell ref="G8:G10"/>
    <mergeCell ref="H8:N8"/>
    <mergeCell ref="H9:I9"/>
    <mergeCell ref="J9:K9"/>
    <mergeCell ref="A4:D4"/>
    <mergeCell ref="E4:I4"/>
    <mergeCell ref="A12:A16"/>
    <mergeCell ref="J4:N4"/>
    <mergeCell ref="A5:D5"/>
    <mergeCell ref="E5:I5"/>
    <mergeCell ref="J5:N5"/>
    <mergeCell ref="L9:N9"/>
  </mergeCells>
  <pageMargins left="0.7" right="0.7" top="0.75" bottom="0.75" header="0.3" footer="0.3"/>
  <pageSetup paperSize="5" scale="9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D. CONSTRUCCION</vt:lpstr>
      <vt:lpstr>D. PLANEACION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2021-12-27T17:28:45Z</cp:lastPrinted>
  <dcterms:modified xsi:type="dcterms:W3CDTF">2022-01-05T21:39:20Z</dcterms:modified>
</cp:coreProperties>
</file>