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esar\Desktop\"/>
    </mc:Choice>
  </mc:AlternateContent>
  <bookViews>
    <workbookView xWindow="150" yWindow="555" windowWidth="13815" windowHeight="3540" activeTab="1"/>
  </bookViews>
  <sheets>
    <sheet name="PARQUES" sheetId="1" r:id="rId1"/>
    <sheet name="SIMAPES" sheetId="11" r:id="rId2"/>
    <sheet name="ASEO_PÚBLICO" sheetId="9" r:id="rId3"/>
    <sheet name="MTTO__URBANO" sheetId="4" r:id="rId4"/>
    <sheet name="ALUMBRADO" sheetId="5" r:id="rId5"/>
    <sheet name="CEMENTERIOS" sheetId="10" r:id="rId6"/>
  </sheets>
  <calcPr calcId="152511"/>
</workbook>
</file>

<file path=xl/calcChain.xml><?xml version="1.0" encoding="utf-8"?>
<calcChain xmlns="http://schemas.openxmlformats.org/spreadsheetml/2006/main">
  <c r="E15" i="11" l="1"/>
  <c r="D15" i="11"/>
  <c r="E14" i="11"/>
  <c r="D14" i="11"/>
  <c r="E9" i="11" l="1"/>
  <c r="D9" i="11"/>
  <c r="H9" i="10" l="1"/>
  <c r="H8" i="10"/>
</calcChain>
</file>

<file path=xl/comments1.xml><?xml version="1.0" encoding="utf-8"?>
<comments xmlns="http://schemas.openxmlformats.org/spreadsheetml/2006/main">
  <authors>
    <author>Usuario de Windows</author>
  </authors>
  <commentList>
    <comment ref="D7" authorId="0" shapeId="0">
      <text>
        <r>
          <rPr>
            <sz val="9"/>
            <color indexed="81"/>
            <rFont val="Tahoma"/>
            <charset val="1"/>
          </rPr>
          <t xml:space="preserve">
* Poda de arboles en la plaza principal de Cabecera Benito Juarez. </t>
        </r>
      </text>
    </comment>
    <comment ref="G7" authorId="0" shapeId="0">
      <text>
        <r>
          <rPr>
            <sz val="9"/>
            <color indexed="81"/>
            <rFont val="Tahoma"/>
            <charset val="1"/>
          </rPr>
          <t xml:space="preserve"> Poda de maleza en la plaza Sinbolos patrios
* poda de Maleza en Jardineras de la Plaza del Terrero.
* Se  limpio la plaza de El Castillo.
** Se limpio en plaza Luis Donaldo Colosio en Santa Rosa.
* Se  limpio la plaza de El Castillo.
** Se limpio en plaza Luis Donaldo Colosio
* Se limpio las jardineras y se barrio en la plaza de El Castillo
** Se limpio en la plaza de El Terrero.
* Se limpio en la plaza de El Terrero</t>
        </r>
      </text>
    </comment>
    <comment ref="G8" authorId="0" shapeId="0">
      <text>
        <r>
          <rPr>
            <sz val="9"/>
            <color indexed="81"/>
            <rFont val="Tahoma"/>
            <charset val="1"/>
          </rPr>
          <t xml:space="preserve"> Poda de Maleza en las Jardineras del DIF Pintas.
* Poda de Maleza en Areas verdes Haciendita 
* Se barrio machuelos y banquetas en las areas verdes Haciendita. 
* Poda de Maleza en jardineras en Huzachera.
*Se barrio caminos y banquetas y explanada en areas verdes haciendita. 
* se papelio y barrio areas verdes haciendita 1
* Se barrio Caminos y poda de maleza en las areas verdes Haciendita.
* se barrio caminos y banquetas en ares verdes Haciendita
* Se papelio y se barrio las areas Verdes Haciendita. 
* Se barrio,papelio y recogio bolsas en las areas verdes Haciendita.
* Se papelio el Camellon Central comienso del panteon hasta la glorieta.
* Se podaron asalis del camellon central y laterales del Corona hasta el Arco. 
* Se papelio el Camellon Central de Panteon hasta el campo coronal.
* Poda de Maleza en areas Verdes haciendita
* Se barrio caminos y banquetas en areas verdes Haciendita. 
* Se papelio el camellon Central del panteon hasta la glorieta. 
* Poda de maleza en el parque haciendita. 
* Se apoyo con  poda de pasto en el DIF de Cabecera. y se soplo y barrio en el parque de la Haciedita.
* Se termino de podar el pasto en el DIF de Cabecera. y se soplo en el parque de la Haciedita.
* Se soplo todo el parque y se barrio banquetas, caminos y explanada en la Haciendita.
* Se barrio caminos, banquetas, machuelos y se apoyo con la tala de arboles en la Haciendita</t>
        </r>
      </text>
    </comment>
    <comment ref="D9" authorId="0" shapeId="0">
      <text>
        <r>
          <rPr>
            <sz val="9"/>
            <color indexed="81"/>
            <rFont val="Tahoma"/>
            <charset val="1"/>
          </rPr>
          <t xml:space="preserve">
* Derribo de un arbol en la Esc. Jardin de Niños 
Elias Gonzales en Jardines del Castillo.
* Poda de arboles y retiro de uno en Jardin de niños Jose Vasconcelos en Pintas aun lado del DIF</t>
        </r>
      </text>
    </comment>
    <comment ref="D10" authorId="0" shapeId="0">
      <text>
        <r>
          <rPr>
            <sz val="9"/>
            <color indexed="81"/>
            <rFont val="Tahoma"/>
            <charset val="1"/>
          </rPr>
          <t xml:space="preserve">* Se retiro palma en la Calle: Flores Magon y felipe angeles en Cabecera 
* Se podaron arboles en calle: Bungambilias en la Azuena. 
* Se retiraron 2 palmas en Azucenas Oriente coto 320.
* se apoyo con troceo de bola de maguey en la entrada de El Castillo. </t>
        </r>
      </text>
    </comment>
    <comment ref="G10" authorId="0" shapeId="0">
      <text>
        <r>
          <rPr>
            <sz val="9"/>
            <color indexed="81"/>
            <rFont val="Tahoma"/>
            <charset val="1"/>
          </rPr>
          <t xml:space="preserve"> Poda de Maleza en el Camellon de las Torres en Pintas. 
* Se apoyo en la capilla de San Judas en poda de pasto y bugambilais en el Castillo. </t>
        </r>
      </text>
    </comment>
    <comment ref="D11" authorId="0" shapeId="0">
      <text>
        <r>
          <rPr>
            <sz val="9"/>
            <color indexed="81"/>
            <rFont val="Tahoma"/>
            <charset val="1"/>
          </rPr>
          <t xml:space="preserve">
* Derribo de una palma en la Calle:San Vicente Col: pacifico en Santa Rosa. 
* Poda de Arboles en el Camellon de las Torres en las Pintas. </t>
        </r>
      </text>
    </comment>
    <comment ref="G11" authorId="0" shapeId="0">
      <text>
        <r>
          <rPr>
            <sz val="9"/>
            <color indexed="81"/>
            <rFont val="Tahoma"/>
            <charset val="1"/>
          </rPr>
          <t xml:space="preserve">
* Se podaron Asalias del Camellon Central del Saltoy lateral comienso de lilas hasta glorieta. 
* Poda de Maleza en el Camellon Central desde lilas hasta la gasolinera frente al panteon. 
* Poda de Maleza en el Camellon del verde comienso de la bodega Mercado libre hasta el Puente de pintas. 
* Se contiuna con la poda de mleza en el  Camellon central y laterales  del verde desde el Km. 11 y 12. todas las cuadrillas.
* Poda de maleza en la entrada de la Azucena. 
* Se continua con poda en camellon de la entrada de La Azucena
** Se papeleo el camellon central y lateral desde el panteon hasta el campo corona
* se apoyo en el camellon de Av. las Torres ( todas las Cuadrillas ) 
* se apoyo en el camellon Las Torres en Caosa hasta el pozo de agua.
** Se papeleo camellon desde Lilas hasta el Corona.
* Se limpio y podo en camellon y laterales en las Torres Caosa.
** Se limpio camellon central y laterales desde el panteon hasta el corona en Cabecera.
* Se barrio camellon central desde el panteon hasta el campo Corona
** Se podo  el pasto del camellon en Av. las Torres y el camellon de enfrente de IBM
* Se Continua con la poda del pasto en el camellon de la curva frente a IBM.</t>
        </r>
      </text>
    </comment>
    <comment ref="D12" authorId="0" shapeId="0">
      <text>
        <r>
          <rPr>
            <sz val="9"/>
            <color indexed="81"/>
            <rFont val="Tahoma"/>
            <charset val="1"/>
          </rPr>
          <t xml:space="preserve">
*Poda de 3 arboles en el DIF de Pintas. 
* Poda de Arboles en el DIF de Pintas. 
* Poda de arboles en el DIF de pintas. 
*Se podaron Palmas en la bodega del depenson.  
* Poda de arboles en el Campo de la delegacion el Verde.
* Poda de Arboles afuera de la Preciencia Municipal de Cabecera.
* Poda de arboles en el Vivero Municipal del Salto</t>
        </r>
      </text>
    </comment>
    <comment ref="G12" authorId="0" shapeId="0">
      <text>
        <r>
          <rPr>
            <sz val="9"/>
            <color indexed="81"/>
            <rFont val="Tahoma"/>
            <charset val="1"/>
          </rPr>
          <t>* Poda de Maleza en el DIF Pintas.
* poda de jardineras del DIF de las pintas.
 * Se podaron las gardineras del Terrero en Plaza.
* Se continuo poda de pasto en el DIF de Huizachera. 
* Poda de Maleza en el Poso de las Pintas.
* Poda de maleza en el campo del verde. 
* Continua la poda de maleza en el campo del verde.</t>
        </r>
      </text>
    </comment>
    <comment ref="D13" authorId="0" shapeId="0">
      <text>
        <r>
          <rPr>
            <sz val="9"/>
            <color indexed="81"/>
            <rFont val="Tahoma"/>
            <charset val="1"/>
          </rPr>
          <t xml:space="preserve">
* Se Cortaron Arboles secos en el Vivero Municipal en Cabecera. 
* se termino la poda de Arboles en el Vivero Municipal.
* Poda de arboles en la Unidad deportiva Luis Estrada.
* Se retiro arbol dañado por trailer en carretera El Verde. Enfrente de las 2 gasolineras.</t>
        </r>
      </text>
    </comment>
    <comment ref="G13" authorId="0" shapeId="0">
      <text>
        <r>
          <rPr>
            <sz val="9"/>
            <color indexed="81"/>
            <rFont val="Tahoma"/>
            <charset val="1"/>
          </rPr>
          <t>*  Donacion de 2 palmas
* En Fracc. Parques del Triunfo.
15 arbolitos
25 plantitas.
* Se donaron 10 arbolitos</t>
        </r>
      </text>
    </comment>
  </commentList>
</comments>
</file>

<file path=xl/comments2.xml><?xml version="1.0" encoding="utf-8"?>
<comments xmlns="http://schemas.openxmlformats.org/spreadsheetml/2006/main">
  <authors>
    <author>Usuario de Windows</author>
  </authors>
  <commentList>
    <comment ref="D8" authorId="0" shapeId="0">
      <text>
        <r>
          <rPr>
            <sz val="9"/>
            <color indexed="81"/>
            <rFont val="Tahoma"/>
            <charset val="1"/>
          </rPr>
          <t xml:space="preserve">
1.-SONDEO DE DRENAJE
en calle SANTA MARTHA.
2.-SONDEO DE DRENAJE
en calle ISLA BONITA entre Montes de Oca
(se necesita vactor)</t>
        </r>
      </text>
    </comment>
    <comment ref="C9" authorId="0" shapeId="0">
      <text>
        <r>
          <rPr>
            <sz val="9"/>
            <color indexed="81"/>
            <rFont val="Tahoma"/>
            <charset val="1"/>
          </rPr>
          <t>potrero nuevo: 1
pedregal:1
potero nuevo: 1
centro: 1
centro: 1</t>
        </r>
      </text>
    </comment>
    <comment ref="D9" authorId="0" shapeId="0">
      <text>
        <r>
          <rPr>
            <b/>
            <sz val="9"/>
            <color indexed="81"/>
            <rFont val="Tahoma"/>
            <charset val="1"/>
          </rPr>
          <t>FUGA AGUA: Margaritas ,Infonavit del Castillo.
MATERIAL: 1 Mtro. De manguera de 1/2,2 coples de 1/2, 4 abrazaderas sin fin.
del Castillo.
MATERIAL: 1 Mtro.de tubo de 2 pulgadas ,1 cople de 2 pulgadas
FUGA AGUA:Hidalgo 25 ,Castillo.
MATERIAL:1 mtro.manguera de 1/2,2 conectores de 1/2, 4 abrazaderas sin fin.
FUGA AGUA: Priv.Ponderosa 11,Castillo.
MATERIAL: 2 Metros manguera de 1/2, 4 conectores, 4 abrazaderas sin fin.
FUGA AGUA:Niños HeroesS/N,Castillo.
MATERIAL:1 abrazadera de 2 pulgadas,3 metros manguera media,1 extractor de bronce,1 abrazadera sin fin . 
DELEGACION:
1.- FUGA DE AGUA: en GIRASOLES y EMILIANO ZAPATA. 
2.-FUGA DE AGUA: en RIO AZUL y LAURELES.
3.-FUGA DE AGUA: en FRANCISCO VILLA y RIO GRANDE. (se necesita la cortadora)
1.-FUGA DE AGUA: en BUGAMBILIAS y RIO AZUL.
2.-FUGA DE AGUA: en AMECA y MONTENEGRO
(5 mangueras dañadas)
1.-FUGA DE AGUA:
en CARRT AL VERDE
2.-FUGA DE AGUA:
en EL CARMEN entre LA PAZ y SANTA MARTHA.
1.-FUGA DE AGUA: en RESOLANA # 21
2.-FUGA DE AGUA: en SANTOS DEGOLLADO # 39. SE UTILIZO: 1/2 de manguera  //  2 unidores  //  4 abarazaderas.
1.-FUGA DE AGUA: en EXPROPIACION entre MADERAS.
2.-FUGA DE AGUA: en RETORNO # 83 entre MADERAS.
3.-FUGA DE AGUA: en AGUA AZUL # 502
4.-FUGA DE AGUA: en RIO HONDO entre BUGAMBILIAS Y AZALEAS.
1.-FUGA DE AGUA: en CARRT A CHAPALA Y COPILOTOS. SE UTILIZO: 1 unidor  //  1 abrazadera sin fin.
2.-FUGA DE AGUA: en LOPEZ MATEOS y CARRT A CHAPALA. SE UTILIZO: 1mt de manguera  //  1 unidor  //  1 abrazadera sin fin.
3.-FUGA DE AGUA: en 1° DE MAYO cruza con LAZARO CARDENAS. SE UTILIZO: 2 unidores  //  4 abrazaderas sin fin  //  1/2 mt de manguera.
SE  REPARO UNA FUGA DE AGUA   EN SANTA ROSA.
 SE REPARO   DOS FUGAS DE AGUA EN LAS COL. SANTA ROSA .
SE REPARARON DOS FUGAS DE AGUA EN LAS COL.  LAS DOS PINTAS.
SE REPARARON 2  FUGAS DE AGUA EN LAS COL. PINTAS, Y HUIZACHERA.
 SE REPARARON 3 FUGAS DE AGUA EN LAS COL. GUADALUPANA, SANTA ROSA,
FUGAS DE AGUA EN LAS COL PINTAS , SANTA ROSA, HUIZACHERA
16 FUGAS REPARADAS EN LAS COL. HUIZACHERA , PINTAS , SANTA ROSA, INSURGENTES</t>
        </r>
      </text>
    </comment>
    <comment ref="D11" authorId="0" shapeId="0">
      <text>
        <r>
          <rPr>
            <sz val="9"/>
            <color indexed="81"/>
            <rFont val="Tahoma"/>
            <family val="2"/>
          </rPr>
          <t xml:space="preserve">
SE INSTALO UNA LINIA DE AGUA EN LA COL. LAS PINTAS DE ARRIBA.
SE ISTALO UNA LINIA DE AGUA POTABLE EN LA COL. 
LAS PINTAS DE ARRIBA</t>
        </r>
      </text>
    </comment>
    <comment ref="C12" authorId="0" shapeId="0">
      <text>
        <r>
          <rPr>
            <sz val="9"/>
            <color indexed="81"/>
            <rFont val="Tahoma"/>
            <charset val="1"/>
          </rPr>
          <t>potrero nuevo: 2
potrero nuevo: 1</t>
        </r>
      </text>
    </comment>
    <comment ref="D12" authorId="0" shapeId="0">
      <text>
        <r>
          <rPr>
            <sz val="9"/>
            <color indexed="81"/>
            <rFont val="Tahoma"/>
            <family val="2"/>
          </rPr>
          <t xml:space="preserve"> SE ISTALO  UNA TOMA NUEVA EN LA COL. SANTA ROSA DEL VALLE
SE ISTALO UNA TOMA DE AGUA EN LA COL. INSURGENTES.
SE ISTALO  UNA TOMA NUEVA EN LA COL. SANTA ROSA DEL VALLE.
SE ISTALARON 2 TOMAS DE AGUA EN LA COL. HUIZACHERA
SE ISTALARON 5 TOMAS DE AGUA NUEVA EN LAS COL. HUIZACHERA , PINTAS , SANTA ROSA , INSURGENTES
CONEXIÓN DE AGUA
DOM. MEXICANA # 36
 entre: Copilotos y Obregon
se utilizo: abrazadera de 2" //insertor de bronce 1/2 //10 mts de manguera de 1/2 //
1 abrazadera sin fin
TOMA DE AGUA: en MONTES DE OCA E ISLA BONITA
SE CONCLUYO TOMA DE AGUA: en MONTES DE OCA. SE UTILIZO: abrazaderas  //  12mts de manguera  //  7 abrazaderas sin fin.</t>
        </r>
      </text>
    </comment>
    <comment ref="C13" authorId="0" shapeId="0">
      <text>
        <r>
          <rPr>
            <sz val="9"/>
            <color indexed="81"/>
            <rFont val="Tahoma"/>
            <charset val="1"/>
          </rPr>
          <t xml:space="preserve">total 18 dos sin funcinar 
</t>
        </r>
      </text>
    </comment>
    <comment ref="C14" authorId="0" shapeId="0">
      <text>
        <r>
          <rPr>
            <sz val="9"/>
            <color indexed="81"/>
            <rFont val="Tahoma"/>
            <charset val="1"/>
          </rPr>
          <t>pedregal:3
porero nuevo: 3
centro: 1
pedregal: 2
potrero nuevo: 1
infonavit: 1
alcantarilla: 2
pedregal: 2
potero nuevo: 3
potero nuevo: 2
pedregal: 1
centro: 1
potero nuevo: 3
pedregal: 1
potero nuevo: 3
peregal: 3
potero nuevo : 3
pedregal: 5
potrero nuevo: 1
pedregal: 2
centro: 2
pedregal:3
porero nuevo: 3
centro: 1
pedregal: 2
potrero nuevo: 1
infonavit: 1
alcantarilla: 2
pedregal: 2
potero nuevo: 3
potero nuevo: 2
pedregal: 1
centro: 1
potero nuevo: 3
pedregal: 1
potero nuevo: 3
peregal: 3
potero nuevo : 3
pedregal: 5
potrero nuevo: 1
pedregal:</t>
        </r>
      </text>
    </comment>
    <comment ref="D14" authorId="0" shapeId="0">
      <text>
        <r>
          <rPr>
            <sz val="9"/>
            <color indexed="81"/>
            <rFont val="Tahoma"/>
            <charset val="1"/>
          </rPr>
          <t xml:space="preserve">
EVERARDO              01-OCTUBRE-2021            ISLA PALMA # 303
                                                                   ISLA PARAISO # 40
                                                                   ISLA PARAISO # 43
                                                                   ISLA DEL PADRE # 50
                                                                   ISLA BELEN # 10
                                                                   ISLA BELEN # 14
                                                                   ISLA BELEN # 13
                                                                   ISLA BELEN # 25
                                                                   HUERTAS # 222
                                                                   SAN PATRICIO # 26
                                                                   FERNANDO MONTES DE OCA # 2
                                                                   PRIV ISLA PALMA # 6
                                                                   ISLA BONITA # 5
                                                                   PASEO DE LOS SAUCES # 20
MIGUEL                   01-OCTUBRE-2021            RIO BOLAÑOS # 16
                                                                   PROLG. RIO ZAPOTE # 14
                                                                   RIO BLANCO # # 32-A
                                                                   GIRASOLES # 138
                                                                   GIRASOLES # 134
                                                                   ZARAGOZA # 103
                                                                   RIO BLANCO # 25
                                                                   RIO BOLAÑOS # 143
                                                                   RIO BRAVO # 214
ABEL ARAMBULA    01-OCTUBRE-2021              PIPA EN EL TALLER
EVERARDO           02-OCTUBRE-2021        SAN PATRICIO # 1
                                                            SAN PATRICIO # 19
                                                            SAN PATRICIO # 12
                                                            SAN PATRICIO # 17
                                                            PRIV. SAN PATRICIO # 10
                                                            PRIV. SAN PATRICIO # 16
                                                            PRIV. SAN PATRICIO # 11
MIGUEL               02-OCTUBRE-2021        AV. DE LAS ROSAS # 30
                                                           AV. DE LAS ROSAS # 34
                                                           AV. DE LAS ROSAS # 41
                                                           CONCHA # 2
                                                           RIO BLANCO # 45
                                                           RIO BLANCO # 40
                                                           PRIV. PLATA # 8
                                                           PERLA # 3
ABEL ARAMBULA 02-OCTUBRE-2021         PIPA EN EL TALLER
EVERARDO              07-OCTUBRE-2021        PRIV. SAN PABLO # 102
                                                               PRIV. SAN PABLO # 100
                                                               PRIV. SAN PABLO # 77
                                                               PRIV. SAN PABLO # 72
                                                               PRIV. SAN PABLO # 95
                                                               PRIV. SAN PABLO # 97
                                                               PRIV. SAN PABLO # 70
                                                               SAN PABLO # 2
                                                               SAN PABLO # 2-B
                                                               SAN PABLO # 7
                                                               SAN PABLO # 10
                                                               MARTINEZ # 18
                                                               MARTINEZ # 22
                                                               MUÑOZ # 9
                                                               MUÑOZ # 10
                                                               RETORNO # 214
ABEL                       07-OCTUBRE-2021       MADERAS # 58
                                                               SAN JOSE # 113-A
                                                               SAN JOSE # 113-B
                                                               PRIV. SAN JUAN # 16
                                                               RESOLANA # 29
                                                               DELICIAS # 118
                                                               SAN JOSE # 133
                                                               SANTA CATALINA # 73
                                                               PRIV. INDEPENDENCIA # 38
MIGUEL                   07-OCTUBRE-2021       MORELOS # 463
                                                              PRIV. AZALEAS # 7
                                                              RIO HONDO # 24
                                                              RIO SECO # 7
                                                              GARDENIAS # 117
DELEGACION:
CHOFER         //            FECHA DE PIPA    //         DOMICILIO
ABEL                   21-OCTUBRE-21                MONTREAL # 44
                                                                MONTREAL # 44-A
                                                                MONTREAL # 48
                                                                ALVARO OBREGON # 44
                                                                VENUSTIANO CARRANZA # 60
                                                                MONTREAL # 5
                                                                MONTREAL # 3
                                                                MONTREAL # 4
                                                                LAZARO CARDENAS # 47
                                                                JUSTO SIERRA # 300
                                                                JUSTO SIERRA # 300
                                                                LOS ANGELES # 33
                                                                LOS ANGELES # 22
                                                                GARDENIAS # 121
                                                                GARDENIAS # 115
                                                                VILLAS # 20-A
EVERARDO             21-OCTUBRE-21              TROQUELADA # 20-A
                                                                 MERCURIO # 21
                                                                 MERCURIO # 14
                                                                 TROQUELADA # 2
                                                                 TITANIO # 19
                                                                 TITANIO # 16
                                                                 TITANIO # 1-B
                                                                  PRIV. TITANIO # 5
                                                                  BRONCE # 200
                                                                  CELENIO # 50
                                                                  MERCURIO # 10
MIGUEL                  21-OCTUBRE-21               ZARAGOZA # 92
                                                                  GARDENIAS # 124
                                                                  RIO SECO # 13
                                                                  HIDALGO # 20
                                                                  AGUA BLANCA # 14
                                                                  AZALEAS # 122
                                                                  AZALEAS # 124
                                                                  RIO LERMA # 136
                                                                  AEROMEXICO # 29 
//         FECHA DE PIPA         //        DOMICILIO 
ABEL                  27-OCTUBRE-21                  PUERTO SAN BLAS # 13
                                                                 PUERTO SAN BLAS # 20
                                                                 JAVIER MINA # 79
                                                                 JAVIER MINA # 73
                                                                 PTO. ALTATA # 8
                                                                 PTO. ALTATA # 10
                                                                 PTO. ALTATA # 14
                                                                 20 DE NOVIEMBRE # 68
                                                                 PRIV. PTO. ALTATA # 1
                                                                 PRIV. PTO. ALTATA # 20
                                                                 PTO. ALTATA # 3
                                                                 20 DE NOVIEMBRE # 70-A
                                                                 20 DE NOVIEMBRE # 7041   SERVICIO DE 
41   SERVICIO DE PIPAS DE AGUA ENTREGADAS EN LAS COL. PACIFICO, SANTA ROSA , PINTAS.PIPAS DE AGUA ENTREGADAS EN LAS COL. PACIFICO, SANTA ROSA , PINTAS.
41   SERVICIO DE PIPAS DE AGUA ENTREGADAS EN LAS COL. PACIFICO, SANTA ROSA , PINTAS.41   SERVICIO DE PIPAS DE AGUA ENTREGADAS EN LAS COL. PACIFICO, SANTA ROSA , PINTAS.41   SERVICIO DE PIPAS DE AGUA ENTREGADAS EN LAS COL. PACIFICO, SANTA ROSA , PINTAS.
EVERARDO         30-OCTUBRE-21               ISLA BELEN # 9
                                                             ISLA BELEN  # 10
                                                             ISLA BELEN # 14
                                                             ISLA BELEN # 16
                                                             ISLA BELEN # 19
                                                             ISLA PARAISO # 40
                                                             ISLA DEL PADRE # 50
                                                             PASEO DE LOS SAUCES # 11
                                                             ISLA DE CUBA # 30
                                                             ISLA DE CUBA # 30-A
                                                             ISLA BONITA # 8
                                                             ISLA BONITA # 25
                                                             ISLA PALMA # 100
ABEL                   30-OCTUBRE-21             NO LABORO LA PIPA
                                                             LLANTA PONCHADA
MIGUEL               30-OCTUBRE-21             NO LABORO LA PIPA
                                                             ENTRO AL TALLER
MIGUEL               27-OCTUBRE-21                 RIO VERDE # 16
                                                                 MORELOS # 434
                                                                 MORELOS # 435
                                                                 MORELOS # 435-A
                                                                 BUGAMBILIAS # 51
                                                                 SAN ANGEL # 108
                                                                 ZARAGOZA # 109
                                                                 CARRT A CHAPALA # 7044
                                                                 RIO BRAVO # 214
                                                                 ZARAGOZA # 103
                                                                 ZARAGOZA # 105
EVERARDO          27-OCTUBRE-21                 SANTA MARGARITA #27
                                                                SANTA MARGARITA # 20
                                                                PRIV. SAN JUAN #
                                                                GUADALUPE VICTORIA # 6
                                                                DIAMANTE # 1
                                                                DIAMANTE # 57
                                                                ESTAÑO # 37
                                                                DIAMANTE # 178-A
                                                                PLOMO # 39
                                                                PLOMO # 41
                                                                DIAMANTE # 51
                                                                PLOMO # 37
                                                                DIAMANTE # 24
                                                                DIAMANTE # 20</t>
        </r>
      </text>
    </comment>
    <comment ref="C16" authorId="0" shapeId="0">
      <text>
        <r>
          <rPr>
            <sz val="9"/>
            <color indexed="81"/>
            <rFont val="Tahoma"/>
            <charset val="1"/>
          </rPr>
          <t xml:space="preserve">
centro: 1
potrero nuevo 3</t>
        </r>
      </text>
    </comment>
    <comment ref="D16" authorId="0" shapeId="0">
      <text>
        <r>
          <rPr>
            <sz val="9"/>
            <color indexed="81"/>
            <rFont val="Tahoma"/>
            <charset val="1"/>
          </rPr>
          <t xml:space="preserve">
SE CHECO TOMA DE AGUA: en TORRES # 40</t>
        </r>
      </text>
    </comment>
    <comment ref="C17" authorId="0" shapeId="0">
      <text>
        <r>
          <rPr>
            <sz val="9"/>
            <color indexed="81"/>
            <rFont val="Tahoma"/>
            <charset val="1"/>
          </rPr>
          <t>centro: 1
centro: 1</t>
        </r>
      </text>
    </comment>
    <comment ref="D17" authorId="0" shapeId="0">
      <text>
        <r>
          <rPr>
            <sz val="9"/>
            <color indexed="81"/>
            <rFont val="Tahoma"/>
            <charset val="1"/>
          </rPr>
          <t xml:space="preserve">
SE CONECTARON 2 DRENAJES NUEVOS EN LAS COL. SANTA ROSA LOS DOS.
SE ISTALARON 4 DRENAJES NUEVOS EN LAS COL. INSURGENTES, HUIZACHERA.
</t>
        </r>
      </text>
    </comment>
    <comment ref="D18" authorId="0" shapeId="0">
      <text>
        <r>
          <rPr>
            <sz val="9"/>
            <color indexed="81"/>
            <rFont val="Tahoma"/>
            <charset val="1"/>
          </rPr>
          <t xml:space="preserve">
1 SANTA ROSA     QUEDARON PERNDIENTES 2 POR FALTA DEL BACTOR
4   DRENAJES DESTAPADOS EN LA COL. HUIZACHERA LOMAS DE SALTO
SE DESTAPARON 13 DRENAJES EN LAS COL. HUIZACHERA , PACIFICO, SANTA ROSA, INSURGENTES
1.-DRENAJE TAPADO: en SANTOS DEGOLLADO entre JAVIER MINA (tapado por basura)
2.-DRENAJE TAPADO: en PLATINO # 6 - # 8 entre TROQUELADA  y ORO.
REPARACION DE DRENAJE: en RIO BLANCO # 18
REPARACION DE DRENAJE: en CUAHUTEMOC Y VICENTE GUERRERO. (se tapo con cemento)</t>
        </r>
      </text>
    </comment>
    <comment ref="D21" authorId="0" shapeId="0">
      <text>
        <r>
          <rPr>
            <sz val="9"/>
            <color indexed="81"/>
            <rFont val="Tahoma"/>
            <charset val="1"/>
          </rPr>
          <t xml:space="preserve">
SE EXCAVO SANJA PARA DRENAJE en calle GUADALUPE VICTORIA # 67
SE ABRIO ASFALTO: en HIDALGO y FRANCISCO VILLA.
Se cambio manguera y se utilizo: 5mts de manguera de 1/2  //  4 abrazaderas sin fin  //  2 unidores.</t>
        </r>
      </text>
    </comment>
    <comment ref="D23" authorId="0" shapeId="0">
      <text>
        <r>
          <rPr>
            <sz val="9"/>
            <color indexed="81"/>
            <rFont val="Tahoma"/>
            <charset val="1"/>
          </rPr>
          <t xml:space="preserve">
SONDEO DE RED DE AGUA: en RIO LERMA ESQUINA RIO BLANCO</t>
        </r>
      </text>
    </comment>
  </commentList>
</comments>
</file>

<file path=xl/comments3.xml><?xml version="1.0" encoding="utf-8"?>
<comments xmlns="http://schemas.openxmlformats.org/spreadsheetml/2006/main">
  <authors>
    <author>Usuario de Windows</author>
  </authors>
  <commentList>
    <comment ref="C11" authorId="0" shapeId="0">
      <text>
        <r>
          <rPr>
            <sz val="9"/>
            <color indexed="81"/>
            <rFont val="Tahoma"/>
            <charset val="1"/>
          </rPr>
          <t>1.- CALLE LAZARO CARDENAS (potrero nuevo)
2.- CIMA SERENA 
1-. CALLE MORELOS, INDEPENDENCIA, JUEREZ ETC. ( castillo)
1.- JARDINES DEL CASTILLO
2.- ALBEREDAS
3.- CASTILLO 
POTRERO NUEVO 
INFONAVIT LA MESA 
POTRERO NUEVO 
INFONAVIT LA MESA 
1.- CAMPO BELLO 
1.HIDALGO, MORELOS, 20 DE NOV, PRIV. MANUEL M. DIEGUEZ ( le corresponde a eco5)
2.- ESCUELA INDEPENDENCIA (atendida por ramon ayuntamiento)
1.HIDALGO, MORELOS, 20 DE NOV, PRIV. MANUEL M. DIEGUEZ ( le corresponde a eco5)
2.- ESCUELA INDEPENDENCIA (atendida por ramon ayuntamiento)
1.- CALLE SAN ONOFRE EN SANTA ROSA (le corresponde a eco5, pero apoyo miguel del ayuntamiento)
1.- CALLE SAN ONOFRE EN SANTA ROSA (le corresponde a eco5, pero apoyo miguel del ayuntamiento)
- CALLE SAN FELIPE, SAN ONOFRE (santa rosa le corresponde a eco5 pero apoyo miguel del ayuntamiento) 
INES DE LA CRUZ ( PINTAS le corresponde a eco5 pero apoyo miguel del ayuntamiento)
4.- fundacion emmanuel
1.- INFONAVIT LA MESA VICENTE GUERRERO #7
2.- CALLE 16 DE SEPTIEMBRE Y FELIPE AMGELES 
3.- LOPEZ MATEOS, ENTRE GUADALUPE VICTORIA Y MADERAS 
1.- ADELINA 10 DIAS SIN PASAR EL CAMION CALLE AZUCENAS #137, 
ENTRE NOCHE BUENA Y SAN CARLOS 
VALLE UNA SEMANA SIN PASAR 
2.- COL. EL CARMEN 5 DIAS SIN PASAR EL CAMION
3.- LAS PINTAS 
1..- INFONAVIT LA MEZA 
1.- EL VERDE TIENE UNA SEMANA QUE NO PASA EL CAMION RECOLECTOR 
2.- POTRERO NUEVO CALLE LAZARO CARDENAS NO ESTRA EL CAMION 
1.- PIEDRERA TIENE MAS DE UNA SEMANA QUE NO PASA EL CAMNION 
2.- CALLE DEL RETORNO EN LAS PINTITAS 
1.- CALLE PATRIA, CALLE ORTEGA, PINO SUAREZ ETC. TIENE UNA SEMANA QUE NO PASA EL CAMION 
2.- 8 DIAS SIN PASAR EL CAMIONN EN JUVENTINO RTOSAS, MORELOS ETC
1.- INFONAVIT LA MESA NO HA PASADO EL CAMION RECOLECTOR, 
2.- COL LA HERMITA 5 DIAS SIN PASAR EL CAMION RECOLECTOR</t>
        </r>
      </text>
    </comment>
    <comment ref="C12" authorId="0" shapeId="0">
      <text>
        <r>
          <rPr>
            <sz val="9"/>
            <color indexed="81"/>
            <rFont val="Tahoma"/>
            <family val="2"/>
          </rPr>
          <t>SECUNDARIA MIXTA 10</t>
        </r>
        <r>
          <rPr>
            <sz val="9"/>
            <color indexed="81"/>
            <rFont val="Tahoma"/>
            <charset val="1"/>
          </rPr>
          <t xml:space="preserve">
ESCUELAS 
1.- DAVID GALLO
2.- ESCUELA DAVID BERLANGA 
1.- MARIA GUADALUPE ORTIZ URIBE 
2.- JARDIN DE NIÑOS ARCOIRIS 
ESCUELAS 
1.- JARDIN DE NIÑOS ARCOIRIS
2.- ESCUELA  MARIA GUADALUPE ORTIZ URIBE 
3.- REINO DE HOLANDA 
|1.- ESCUELA INDEPENDENCIA 
2.- MARTIREZ DEL RIO BLANCO
ESCUELAS ATENDIDAS 
1.- ESCUELA DEL CARMEN URBANA 1133 LAZARO CARDENAS DEL RIO
2.- JARDIN DE NIÑOS EMILIANO ZAPATA 
3.- ESCUELA DAVID GALLO LAS PINTITAS
1.- SECUNDARIA MIXTA FORANEA 10 
2.- SECUNDARIA 81 (pintitas)
1.- JARDIN DE NIÑOS CAMPO BELLO 
2.- ESCUELA REINO DE HOLANDA 
3.- ESCUELA DAVID GALLO 
1.- SECUNDARIA MIXTA FORANEA #10 
2.- ESCUELA JOSEFA ORTIZ DE DOMINGUEZ 
3.- ESCUELA INDEPENDENCIA T/M
ESCUELA DAVID GALLO
1.- SECUNDARIA MIXTA FORANEA #10 
2.- ESCUELA JOSEFA ORTIZ DE DOMINGUEZ 
3.- MARIA GUADALUPE ORTIZ URIBE 
1.- JARDIN DE NIÑOS ESTEFANIA CASTAÑEDA 
2.- ESCUELA INDEPENDENCIA T/M
1.-  JARDIN DE NIÑOS HELLEN KELLER 
2.-1.- JARDIN DE NIÑOS ARCOIRIS</t>
        </r>
      </text>
    </comment>
    <comment ref="C13" authorId="0" shapeId="0">
      <text>
        <r>
          <rPr>
            <sz val="9"/>
            <color indexed="81"/>
            <rFont val="Tahoma"/>
            <family val="2"/>
          </rPr>
          <t xml:space="preserve">1.- PACIFICO 
2.- INFONAVIT DEL CASTILLO
1.- SANTA ROSA
2.- SAN JOSE DEL QUINCE 
3.- AZUCENAS 
1.- EMPAVIMENTADA Y ENTERREGADA 
2.- SAN JOSE DEL QUINCE 
1.- INSURGENTES
2.- PINTAS
3.- VERDE
4.- TERRERO
5.- AZUCENAS 
1.-DEL CARMEN
2.- CABECERA MUNICIPAL
 1.- SAN RAMON Y SANTA RITA
2.- PINTITAS 
1.- PACIFICO 
2.- INFONAVIT DEL CASTILLO
1.- SANTA ROSA
2.- SAN JOSE DEL QUINCE 
3.- AZUCENAS 
1.- EMPAVIMENTADA Y ENTERREGADA 
2.- SAN JOSE DEL QUINCE 
1.- INSURGENTES
2.- PINTAS
3.- VERDE
4.- TERRERO
5.- AZUCENAS 
1.-DEL CARMEN
2.- CABECERA MUNICIPAL
 1.- SAN RAMON Y SANTA RITA
2.- PINTITAS 1.- PACIFICO 
2.- INFONAVIT DEL CASTILLO
1.- SANTA ROSA
2.- SAN JOSE DEL QUINCE 
3.- AZUCENAS 
1.- EMPAVIMENTADA Y ENTERREGADA 
2.- SAN JOSE DEL QUINCE 
1.- INSURGENTES
2.- PINTAS
3.- VERDE
4.- TERRERO
5.- AZUCENAS 
1.-DEL CARMEN
2.- CABECERA MUNICIPAL
 1.- SAN RAMON Y SANTA RITA
2.- PINTITAS 1.- PACIFICO 
2.- INFONAVIT DEL CASTILLO
1.- SANTA ROSA
2.- SAN JOSE DEL QUINCE 
3.- AZUCENAS 
1.- EMPAVIMENTADA Y ENTERREGADA 
2.- SAN JOSE DEL QUINCE 
1.- INSURGENTES
2.- PINTAS
3.- VERDE
4.- TERRERO
5.- AZUCENAS 
1.-DEL CARMEN
2.- CABECERA MUNICIPAL
 1.- SAN RAMON Y SANTA RITA
2.- PINTITAS 1.- PACIFICO 
2.- INFONAVIT DEL CASTILLO
1.- SANTA ROSA
2.- SAN JOSE DEL QUINCE 
3.- AZUCENAS 
1.- EMPAVIMENTADA Y ENTERREGADA 
2.- SAN JOSE DEL QUINCE 
1.- INSURGENTES
2.- PINTAS
3.- VERDE
4.- TERRERO
5.- AZUCENAS 
1.-DEL CARMEN
2.- CABECERA MUNICIPAL
 1.- SAN RAMON Y SANTA RITA
2.- PINTITAS </t>
        </r>
      </text>
    </comment>
    <comment ref="C14" authorId="0" shapeId="0">
      <text>
        <r>
          <rPr>
            <sz val="9"/>
            <color indexed="81"/>
            <rFont val="Tahoma"/>
            <family val="2"/>
          </rPr>
          <t xml:space="preserve">plaza benito juerez 
</t>
        </r>
      </text>
    </comment>
    <comment ref="C15" authorId="0" shapeId="0">
      <text>
        <r>
          <rPr>
            <sz val="9"/>
            <color indexed="81"/>
            <rFont val="Tahoma"/>
            <family val="2"/>
          </rPr>
          <t xml:space="preserve">
-Gomez Farías
-Francisco Villa 
-Juventino Rosas
-Av del Parque
-Haciendita
-Emilio Carranza
-Puebla
-Benito juarez
-Gomez parra
-Heliodoro Hernandez
-Plan de San Luis
-Aldama
-Deportivo, Corona
-Tacuba
-Muralla
-Libertad
-Plan de Ayala
LIMPIEZA DE BOCAS DE TORMENTAS, ACUMULAMIENTOS EN ESQUINAS, 
APOYO EN LA PRESIDENCIA Y PLAZA 
CANCHITAS, CASA DE LA CULTURA 
           TRABAJO DE LA CUADRILLA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TRABAJO DE LA CUADRILLA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t>
        </r>
      </text>
    </comment>
  </commentList>
</comments>
</file>

<file path=xl/comments4.xml><?xml version="1.0" encoding="utf-8"?>
<comments xmlns="http://schemas.openxmlformats.org/spreadsheetml/2006/main">
  <authors>
    <author>Usuario de Windows</author>
  </authors>
  <commentList>
    <comment ref="G7" authorId="0" shapeId="0">
      <text>
        <r>
          <rPr>
            <sz val="9"/>
            <color indexed="81"/>
            <rFont val="Tahoma"/>
            <family val="2"/>
          </rPr>
          <t>MANTENIMIENTO EN ESCUELA PRIMARIA ORTIZ, CABECERA.
MANTENIMIENTO DE SALONES  EN ESCUELA PRIMARIA ORTIZ, CABECERA. 
MANTENIMIENTO EN ESCUELA PRIMARIA ORTIZ, CABECERA.</t>
        </r>
      </text>
    </comment>
    <comment ref="G8" authorId="0" shapeId="0">
      <text>
        <r>
          <rPr>
            <sz val="9"/>
            <color indexed="81"/>
            <rFont val="Tahoma"/>
            <family val="2"/>
          </rPr>
          <t xml:space="preserve">
COLOCACION DE VITROPISO EN VIVERO DE EL SALTO, CABECERA.
COLOCACION DE VOTROPISO EN CEMENTERIO #3, CABECERA.
MANTENIMIENTO EN DELEGACION DE EL QUINCE.</t>
        </r>
      </text>
    </comment>
    <comment ref="G9" authorId="0" shapeId="0">
      <text>
        <r>
          <rPr>
            <sz val="9"/>
            <color indexed="81"/>
            <rFont val="Tahoma"/>
            <family val="2"/>
          </rPr>
          <t xml:space="preserve">
MANTENIMIENTO Y PINTURA EN PLAZA MUNICIPAL EL CASTILLO, EL CASTILLO</t>
        </r>
      </text>
    </comment>
    <comment ref="D12" authorId="0" shapeId="0">
      <text>
        <r>
          <rPr>
            <sz val="9"/>
            <color indexed="81"/>
            <rFont val="Tahoma"/>
            <charset val="1"/>
          </rPr>
          <t>COLOCACION DE REGILLA EN CALLE HELIODORO HERNANDEZ LOZA Y PROLONGACION TACUBA, CABECERA. 
INSTALACION DE BOCA DE TORMENTA EN CALLE LAS ROSAS, JARDINES DEL CASTILLO.
INSTALACION DE BOCA DE TORMENTA EN CALLE SAN PATRICIO Y JUAN ESCUTIA, LAS PINTITAS.</t>
        </r>
      </text>
    </comment>
    <comment ref="G12" authorId="0" shapeId="0">
      <text>
        <r>
          <rPr>
            <sz val="9"/>
            <color indexed="81"/>
            <rFont val="Tahoma"/>
            <family val="2"/>
          </rPr>
          <t>CAMBIO DE ANILLETA EN CALLE LIBERTAD, CABECERA.
CAMBIO DE ANILLETA EN CALLE CAMPANULA, LAS LILAS.
CAMBIO DE ANILLETA EN CALLE RAMON CORONA, LAS PINTAS
CAMBIO DE ANILLETA EN CALLE REVOLUCION, POTRERO NUEVO, CABECERA.  
REPARACION DE TAPA PARA REGISTRO EN CALLE REVOLUCION, POTRERO NUEVO, CABECERA.</t>
        </r>
      </text>
    </comment>
    <comment ref="G14" authorId="0" shapeId="0">
      <text>
        <r>
          <rPr>
            <sz val="9"/>
            <color indexed="81"/>
            <rFont val="Tahoma"/>
            <family val="2"/>
          </rPr>
          <t xml:space="preserve">
EMPEDRADO EN CALLE LAZARO CARDENAS Y FLORES MAGON, CABECERA</t>
        </r>
      </text>
    </comment>
    <comment ref="G15" authorId="0" shapeId="0">
      <text>
        <r>
          <rPr>
            <sz val="9"/>
            <color indexed="81"/>
            <rFont val="Tahoma"/>
            <family val="2"/>
          </rPr>
          <t xml:space="preserve">
REPARACION DE SOCAVON EN CALLE REVOLUCION Y GOMEZ FARIAS, CABECERA.</t>
        </r>
      </text>
    </comment>
    <comment ref="G16" authorId="0" shapeId="0">
      <text>
        <r>
          <rPr>
            <sz val="9"/>
            <color indexed="81"/>
            <rFont val="Tahoma"/>
            <family val="2"/>
          </rPr>
          <t>BACHEO EN AV. INDEPENDENCIA, JASDINES DEL CASTILLO, EL CASTILLO.
BACHEO EN AV. CASUARINAS Y ORQUIDEAS, JARDINES DEL CASTILLO, EL CASTILLO.  
BACHEO ASFALTO EN  FRACCIONAMIENTO JARDINES DEL CASTILLO, EL CASTILLO.
  BACHEO ASFALTO EN AV CASUARINAS, JARDINES DEL CASTILLO. 
BACHEO EN CALLE MURALLA, CABECERA.
 BACHEO EN CALLE MURALLA, CABECERA.  
BACHEO EN AV . CASUARINAS Y CALLE DALIAS, JARDINES DEL CASTILLO
BACHEO EN FRACC. JARDINES DEL CASTILLO, EL CASTILLO</t>
        </r>
      </text>
    </comment>
    <comment ref="D19" authorId="0" shapeId="0">
      <text>
        <r>
          <rPr>
            <sz val="9"/>
            <color indexed="81"/>
            <rFont val="Tahoma"/>
            <charset val="1"/>
          </rPr>
          <t xml:space="preserve"> MANTENIMIENTO DE PINTURA EN KINDER QUETZAL, CABECERA.  
PINTURA EN KINDER QUETZAL, CABECERA.
 PINTURA EN COLEGIO HELLEN KELLER, CABECERA. 
RESANE Y PINTURA EN ESCUELA PRIMARIA ORTIZ, CABECERA. 
PINTURA EN COLEGIO HELLEN KELLER, CABECERA.
PINTURA EN ESCUELA PRIMARIA INDEPENDENCIA, CABECERA. 
PINTURA EN COLEGIO HELLEN KELLER, CABECERA. 
PINTURA EN ESCUELA PRIMARIA INDEPENDENCIA, CABECERA. 
PINTURA EN ESCUELA PRIMARIA INDEPENDENCIA, CABECERA. </t>
        </r>
      </text>
    </comment>
    <comment ref="D20" authorId="0" shapeId="0">
      <text>
        <r>
          <rPr>
            <sz val="9"/>
            <color indexed="81"/>
            <rFont val="Tahoma"/>
            <charset val="1"/>
          </rPr>
          <t xml:space="preserve">RESANE Y PINTURA EN DESCANSO PANTEON #3, CABECERA.
PINTURA EN CEMENTERIO #3, CABECERA.
MANTENIMIENTO Y PINTURA EN DELEGACION EL QUINCE.
MANTENIMIENTO Y PINTURA EN DELEGACION EL QUINCE. </t>
        </r>
      </text>
    </comment>
    <comment ref="G21" authorId="0" shapeId="0">
      <text>
        <r>
          <rPr>
            <sz val="9"/>
            <color indexed="81"/>
            <rFont val="Tahoma"/>
            <family val="2"/>
          </rPr>
          <t xml:space="preserve">LIMPIEZA DE CALLES EN CALLE LIBERTAD E IGNACIO ALLENDE, CABECERA. 
LIMPIEZA DE CALLE EN GOMEZ FARIAS, CABECERA. 
LIMPIEZA DE CALLE EN CLAVELES, JARDINES DEL CASTILLO, EL CASTILLO.
LIMPIEZA DE CALLE EN C IGNACIO ALLENDE Y AV DEL PARQUE, CABECERA. </t>
        </r>
      </text>
    </comment>
    <comment ref="D22" authorId="0" shapeId="0">
      <text>
        <r>
          <rPr>
            <sz val="9"/>
            <color indexed="81"/>
            <rFont val="Tahoma"/>
            <charset val="1"/>
          </rPr>
          <t>PINTURA EN PLAZA MUNICIPAL EL CASTILLO.
 PINTURA EN PLAZA MUNICIPAL EL CASTILLO. 
PINTURA EN PLAZA MUNICIPAL EL CASTILLO. 
PINTURA  EN PLAZA MUNICIPAL EL CASTILLO, EL CASTILLO</t>
        </r>
      </text>
    </comment>
    <comment ref="G22" authorId="0" shapeId="0">
      <text>
        <r>
          <rPr>
            <sz val="9"/>
            <color indexed="81"/>
            <rFont val="Tahoma"/>
            <family val="2"/>
          </rPr>
          <t>LIMPIEZA DE CAMELLONES EN CARRETERA A EL VERDE.
LIMPIEZA DE CAMELLONES EN CARRETERA A EL VERDE.
 LIMPIEZA DE CAMELLONES EN AV LAS TORRES CARRETERA A CHAPALA, LAS PINTITAS.
 LIMPIEZA DE CAMELLONES EN AV LAS TORRES CARRETERA A CHAPALA, LAS PINTITAS.
 LIMPIEZA DE CAMELLONES EN AV LAS TORRES CARRETERA A CHAPALA, LAS PINTITAS.
 LIMPIEZA DE CAMELLONES EN AV LAS TORRES CARRETERA A CHAPALA, LAS PINTITAS.
 LIMPIEZA DE CAMELLONES EN AV LAS TORRES CARRETERA A CHAPALA, LAS PINTITAS.
 LIMPIEZA DE CAMELLONES EN AV LAS TORRES CARRETERA A CHAPALA, LAS PINTITAS.</t>
        </r>
      </text>
    </comment>
    <comment ref="D25" authorId="0" shapeId="0">
      <text>
        <r>
          <rPr>
            <sz val="9"/>
            <color indexed="81"/>
            <rFont val="Tahoma"/>
            <charset val="1"/>
          </rPr>
          <t xml:space="preserve">PINTURA DE BARDA EN POZO 2 FRENTE A IBM, PINTITAS. 
</t>
        </r>
      </text>
    </comment>
    <comment ref="G25" authorId="0" shapeId="0">
      <text>
        <r>
          <rPr>
            <sz val="9"/>
            <color indexed="81"/>
            <rFont val="Tahoma"/>
            <family val="2"/>
          </rPr>
          <t>LIMPIEZA DE BOCA DE TORMENTA EN PLAN DE GUADALUPE Y NICOLAS BRAVO, EL QUINCE.  
LIMPIEZA DE BOCA DE</t>
        </r>
        <r>
          <rPr>
            <b/>
            <sz val="9"/>
            <color indexed="81"/>
            <rFont val="Tahoma"/>
            <family val="2"/>
          </rPr>
          <t xml:space="preserve"> </t>
        </r>
        <r>
          <rPr>
            <sz val="9"/>
            <color indexed="81"/>
            <rFont val="Tahoma"/>
            <family val="2"/>
          </rPr>
          <t>TORMENTA EN PLAN DE GUADALUPE Y BELISARIO DOMINGUEZ, EL QUINCE.
LIMPIEZA DE BOCA DE TORMENTA EN CALLE PLAN DE GUADALUPE, EL QUINCE.</t>
        </r>
      </text>
    </comment>
    <comment ref="G27" authorId="0" shapeId="0">
      <text>
        <r>
          <rPr>
            <sz val="9"/>
            <color indexed="81"/>
            <rFont val="Tahoma"/>
            <family val="2"/>
          </rPr>
          <t>APOYO CON INUNDACION EN LOMAS DEL AEROPUERTO
LEVANTAMIENTO DE MALEZA EN ESCUELA PRIMARIA DAVID GALLO LOZANO, LAS PINTITAS.
REPARACION DE TUBO PARA DRENAJE EN CALLE AQUILES SERDAN, CABECERA.
REPARACION DE TUBO PARA DRENAJE EN PRIVADA JALISCO, CABECERA. 
LIMPIEZA DE REGISTRO EN AV. CASUARINAS Y TULIPANES, JARDINES DEL CASTILLO, EL CASTILLO.</t>
        </r>
      </text>
    </comment>
  </commentList>
</comments>
</file>

<file path=xl/comments5.xml><?xml version="1.0" encoding="utf-8"?>
<comments xmlns="http://schemas.openxmlformats.org/spreadsheetml/2006/main">
  <authors>
    <author>Usuario de Windows</author>
  </authors>
  <commentList>
    <comment ref="D7" authorId="0" shapeId="0">
      <text>
        <r>
          <rPr>
            <sz val="9"/>
            <color indexed="81"/>
            <rFont val="Tahoma"/>
            <charset val="1"/>
          </rPr>
          <t>INSTALACION DE 12 LAMPARAS DE LED COLONIALES EN PLAZA EL CASTILLO</t>
        </r>
      </text>
    </comment>
    <comment ref="G7" authorId="0" shapeId="0">
      <text>
        <r>
          <rPr>
            <sz val="9"/>
            <color indexed="81"/>
            <rFont val="Tahoma"/>
            <family val="2"/>
          </rPr>
          <t>Se repararo circuito en plaza Benito Juarez, cabecera</t>
        </r>
      </text>
    </comment>
    <comment ref="D10" authorId="0" shapeId="0">
      <text>
        <r>
          <rPr>
            <sz val="9"/>
            <color indexed="81"/>
            <rFont val="Tahoma"/>
            <charset val="1"/>
          </rPr>
          <t>CABECERA
EL CASTILLO
SAN JOSE DEL QUINCE</t>
        </r>
      </text>
    </comment>
    <comment ref="G10" authorId="0" shapeId="0">
      <text>
        <r>
          <rPr>
            <sz val="9"/>
            <color indexed="81"/>
            <rFont val="Tahoma"/>
            <family val="2"/>
          </rPr>
          <t>11 EL MUELLE
7 LA PIEDRERA, PINTITAS
7 CABECERA
17 HUIZACHERA
1 LA PIEDRERA, PINTITAS
13 CABECERA
20 LAS PINTAS
24 LAS PINTITAS
13 LAS PINTITAS
6 INF. EL CASTILLO
7 EL MUELLE
4 CABECERA
INF. LA MESA, CABECERA
3 CABECERA
23 LA AZUCENA
16 SAN JOSE DEL QUINCE
15 JARDINES DEL CASTILLO
18 CENTRO
4 LOMAS DEL VERDE
12 LA PIEDRERA, PINTITAS
4 SANTA ROSA
2 CABECERA
7 LILAS 2
EL MUELLE
1 EX HACIENDA DEL CASTILLO
3 LAS PINTITAS
CABECERA
5 CABECERA
2 LAS PINTAS
10 LOMAS DEL SALTO
8 CABECERA
3 JARDINES DEL CASTILLO
3 LILAS 2
1 LA PIEDRERA, PINTITAS
21 SAN JOSE DEL QUINCE
1 JARDINES DEL CASTILLO
12 EL CASTILLO
17 EL VERDE
1 CABECERA
2 EL MUELLE
1 LAS PINTAS
6 CABECERA
4 LAS LILAS
7 LAS PINTITAS
2 CLUB ATLAS
4 EL CASTILLO
6 EL MUELLE
6 COLINAS DEL SOL
3 CABECERA
6 JARDINES DEL CASTILLO
13 EL CASTILLO
11 CABECERA
2 SAN JOSE DEL QUINCE
20 EX HACIENDA EL CASTILLO
1 EL CASTILLO
7 CABECERA
4 SAN JOSE DEL QUINCE
10 SANTA ROSA
16 CABECERA
10 JARDINES DEL CASTILLO
9 CARDENAS DEL RIO, PINTAS
4 LAS PINTITAS</t>
        </r>
      </text>
    </comment>
    <comment ref="D12" authorId="0" shapeId="0">
      <text>
        <r>
          <rPr>
            <b/>
            <sz val="9"/>
            <color indexed="81"/>
            <rFont val="Tahoma"/>
            <charset val="1"/>
          </rPr>
          <t xml:space="preserve">LAMPARAS VAPOR DE SODIO
</t>
        </r>
        <r>
          <rPr>
            <sz val="9"/>
            <color indexed="81"/>
            <rFont val="Tahoma"/>
            <charset val="1"/>
          </rPr>
          <t xml:space="preserve">
EL MUELLE
JARDINES DEL CASTILLO
EL CASTILLO
</t>
        </r>
      </text>
    </comment>
  </commentList>
</comments>
</file>

<file path=xl/sharedStrings.xml><?xml version="1.0" encoding="utf-8"?>
<sst xmlns="http://schemas.openxmlformats.org/spreadsheetml/2006/main" count="244" uniqueCount="147">
  <si>
    <t>ACTIVIDADES</t>
  </si>
  <si>
    <t>LUGAR DE ACTIVIDAD</t>
  </si>
  <si>
    <t>No. DE ACTIVIDADES</t>
  </si>
  <si>
    <t xml:space="preserve"> No. DE ACTIVIDADES</t>
  </si>
  <si>
    <t>Plazas Públicas</t>
  </si>
  <si>
    <t>Reforestaciones</t>
  </si>
  <si>
    <t>Áreas Verdes</t>
  </si>
  <si>
    <t>Calles</t>
  </si>
  <si>
    <t>Escuelas</t>
  </si>
  <si>
    <t>Camellones</t>
  </si>
  <si>
    <t>Unidades Deportivas</t>
  </si>
  <si>
    <t>Dependencias Municipales</t>
  </si>
  <si>
    <t>Atenciones Ciudadanas</t>
  </si>
  <si>
    <t>Solicitud a Particulares</t>
  </si>
  <si>
    <t>Particulares</t>
  </si>
  <si>
    <t>TABLA DE TOTALES</t>
  </si>
  <si>
    <t>TOTAL DE PODA DE ÁRBOLES</t>
  </si>
  <si>
    <t>TOTAL DE ÁRBOLES DONADOS</t>
  </si>
  <si>
    <t>TOTAL DE REFORESTACIONES</t>
  </si>
  <si>
    <t>OTROS</t>
  </si>
  <si>
    <t>TOTAL DE ATENCIONES CIUDADANAS</t>
  </si>
  <si>
    <t>TOTAL DE PODA DE MALEZA</t>
  </si>
  <si>
    <t>TOTALES</t>
  </si>
  <si>
    <t>Soldadura</t>
  </si>
  <si>
    <t>Albañilería</t>
  </si>
  <si>
    <t>Dependencia  Municipales</t>
  </si>
  <si>
    <t>Plazas y Vias Publicas</t>
  </si>
  <si>
    <t>Mercados</t>
  </si>
  <si>
    <t>Reparación de Bocas de Tormenta</t>
  </si>
  <si>
    <t>Reparación de Registros</t>
  </si>
  <si>
    <t>Reparación de Cajas de Valvulas</t>
  </si>
  <si>
    <t>Pintura</t>
  </si>
  <si>
    <t>Via Pública y Patrimonio Municipal</t>
  </si>
  <si>
    <t>Valizamiento</t>
  </si>
  <si>
    <t>Machuelos</t>
  </si>
  <si>
    <t>Mantenimiento</t>
  </si>
  <si>
    <t>Limpieza</t>
  </si>
  <si>
    <t>Limpieza de Bocas de Tormenta</t>
  </si>
  <si>
    <t>CUADRO DE TOTALES</t>
  </si>
  <si>
    <t>TOTAL DE ESCUELAS ATENDIDAS</t>
  </si>
  <si>
    <t>PLAZAS PUBLICAS ATENDIDAS</t>
  </si>
  <si>
    <t>DEPENDENCIAS MUNICIPALES ATENDIDAS</t>
  </si>
  <si>
    <t>TOTAL DE SOLDADURAS</t>
  </si>
  <si>
    <t>TOTAL DE ACTIVIDADES DE PINTURA</t>
  </si>
  <si>
    <t>TOTAL DE ACTIVIDADES DE ALBAÑILERÍA</t>
  </si>
  <si>
    <t>TOTAL DE CALLES INTERVENIDAS</t>
  </si>
  <si>
    <t>TOTAL DE CAMELLONES INTERVENIDOS</t>
  </si>
  <si>
    <t>TOTAL DE BANQUETAS INTERVENIDAS</t>
  </si>
  <si>
    <t>TOTAL DE PROPAGANDAS RETIRADAS</t>
  </si>
  <si>
    <t>MANTENIMIENTO                                                  (BACHEO)</t>
  </si>
  <si>
    <t>TOTAL DE LIMPIEZA REALIZADA</t>
  </si>
  <si>
    <t>TOTAL DE LIMPIEZA DE BOCAS DE TORMENTA</t>
  </si>
  <si>
    <t>ESPACIO DE ACTIVIDAD</t>
  </si>
  <si>
    <t>Instalación de Lamparas Nuevas</t>
  </si>
  <si>
    <t>Plazas públicas</t>
  </si>
  <si>
    <t>Mantenimiento a Luminarias</t>
  </si>
  <si>
    <t>Otros</t>
  </si>
  <si>
    <t>Reportes Ciudadanos Atendidos</t>
  </si>
  <si>
    <t>Reportes Ciudadanos Pendientes</t>
  </si>
  <si>
    <t>TOTAL DE LAMPARAS INSTALADAS</t>
  </si>
  <si>
    <t>TOTAL DE MANTENIMIENTO A LAMPARAS</t>
  </si>
  <si>
    <t>TOTAL DE REPORTES CIUDADANOS ATENDIDOS</t>
  </si>
  <si>
    <t>TOTAL DE REPORTES CIUDADANOS PENDIENTES</t>
  </si>
  <si>
    <t>OTRAS ACTIVIDADES</t>
  </si>
  <si>
    <t>PANTEÓN VIEJO 1</t>
  </si>
  <si>
    <t>Inhumaciones</t>
  </si>
  <si>
    <t>Exumaciones</t>
  </si>
  <si>
    <t>Reinhumaciones</t>
  </si>
  <si>
    <t>PANTEÓN NUEVO 2</t>
  </si>
  <si>
    <t>PANTEÓN JARDIN 3</t>
  </si>
  <si>
    <t>PANTEÓN SANTA ROSA</t>
  </si>
  <si>
    <t>Otras Actividades</t>
  </si>
  <si>
    <t>COORDINACIÓN GENERAL DE SERVICIOS MUNICIPALES</t>
  </si>
  <si>
    <t xml:space="preserve">Socavon </t>
  </si>
  <si>
    <t xml:space="preserve">Bacheo de Empedrado </t>
  </si>
  <si>
    <t>Rutas Cubiertas por ECO 5</t>
  </si>
  <si>
    <t>Rutas No Cubiertas por ECO 5</t>
  </si>
  <si>
    <t>Toneladas de Basura Recolectada por ECO 5</t>
  </si>
  <si>
    <t>Programas Aplicados</t>
  </si>
  <si>
    <t>Escuelas Atendidas</t>
  </si>
  <si>
    <t>Tianguis Atendidos</t>
  </si>
  <si>
    <t>Limpieza en Plazas Publicas</t>
  </si>
  <si>
    <t>Limpieza en Via Pública</t>
  </si>
  <si>
    <t>Rutas Cubiertas por el Ayuntamiento</t>
  </si>
  <si>
    <t>Toneladas de Basura Recolectada por el Ayuntamiento</t>
  </si>
  <si>
    <t xml:space="preserve">Baches Concreto </t>
  </si>
  <si>
    <t>Limpieza General</t>
  </si>
  <si>
    <t>Limpieza Andadores</t>
  </si>
  <si>
    <t>Cartera Vencida</t>
  </si>
  <si>
    <t>Lmpieza Andadores</t>
  </si>
  <si>
    <t xml:space="preserve">OBSERVACIONES RELEVANTES:    </t>
  </si>
  <si>
    <t>Poda de Arboles</t>
  </si>
  <si>
    <t>Poda de Maleza</t>
  </si>
  <si>
    <t>Donaciones de Arboles</t>
  </si>
  <si>
    <t>Retiro de propaganda</t>
  </si>
  <si>
    <t>CABECERA MUNICIPAL</t>
  </si>
  <si>
    <t>DELEGACIONES ABARCADAS</t>
  </si>
  <si>
    <t>TOTAL DE ACTIVIDADES</t>
  </si>
  <si>
    <t>Reparación de Fugas de Agua</t>
  </si>
  <si>
    <t>Instalaciones de Lineas de Agua Potable</t>
  </si>
  <si>
    <t>Reparación de Drenaje</t>
  </si>
  <si>
    <t>Distribución de Viajes de Agua Potable en Pipas</t>
  </si>
  <si>
    <t xml:space="preserve">OBSERVACIONES RELEVANTES:  </t>
  </si>
  <si>
    <t>Tomas de Agua Tapadas</t>
  </si>
  <si>
    <t>Servicio de Empedrado</t>
  </si>
  <si>
    <t>Bacheo con Cemento</t>
  </si>
  <si>
    <t>Servicio de Escabación</t>
  </si>
  <si>
    <t>Reparación de Válvula</t>
  </si>
  <si>
    <t>Desasolves con Varilla</t>
  </si>
  <si>
    <r>
      <t xml:space="preserve">DEPENDENCIA: </t>
    </r>
    <r>
      <rPr>
        <b/>
        <sz val="12"/>
        <color theme="0" tint="-0.499984740745262"/>
        <rFont val="Arial"/>
        <family val="2"/>
      </rPr>
      <t>Dirección del Sistema Municipal de Agua Potable y Alcantarillado</t>
    </r>
  </si>
  <si>
    <r>
      <t xml:space="preserve">                 DEPENDENCIA:</t>
    </r>
    <r>
      <rPr>
        <b/>
        <sz val="12"/>
        <color rgb="FF7F7F7F"/>
        <rFont val="Arial"/>
        <family val="2"/>
      </rPr>
      <t xml:space="preserve"> </t>
    </r>
    <r>
      <rPr>
        <b/>
        <sz val="12"/>
        <color theme="0" tint="-0.499984740745262"/>
        <rFont val="Arial"/>
        <family val="2"/>
      </rPr>
      <t>Dirección de Mantenimiento Urbano</t>
    </r>
  </si>
  <si>
    <r>
      <t>DEPENDENCIA:</t>
    </r>
    <r>
      <rPr>
        <b/>
        <sz val="12"/>
        <color rgb="FF7F7F7F"/>
        <rFont val="Arial"/>
        <family val="2"/>
      </rPr>
      <t xml:space="preserve"> </t>
    </r>
    <r>
      <rPr>
        <b/>
        <sz val="12"/>
        <color theme="0" tint="-0.499984740745262"/>
        <rFont val="Arial"/>
        <family val="2"/>
      </rPr>
      <t>Jefatura de Cementerios</t>
    </r>
  </si>
  <si>
    <r>
      <rPr>
        <b/>
        <sz val="12"/>
        <color rgb="FF000000"/>
        <rFont val="Arial"/>
        <family val="2"/>
      </rPr>
      <t>DEPENDENCIA:</t>
    </r>
    <r>
      <rPr>
        <b/>
        <sz val="12"/>
        <color rgb="FF000000"/>
        <rFont val="Calibri"/>
        <family val="2"/>
      </rPr>
      <t xml:space="preserve"> </t>
    </r>
    <r>
      <rPr>
        <b/>
        <sz val="12"/>
        <color theme="0" tint="-0.499984740745262"/>
        <rFont val="Arial"/>
        <family val="2"/>
      </rPr>
      <t>Dirección de Parques y Jardines</t>
    </r>
  </si>
  <si>
    <r>
      <rPr>
        <b/>
        <sz val="12"/>
        <color rgb="FF000000"/>
        <rFont val="Arial"/>
        <family val="2"/>
      </rPr>
      <t>TITULAR:</t>
    </r>
    <r>
      <rPr>
        <b/>
        <sz val="11"/>
        <color rgb="FF7F7F7F"/>
        <rFont val="Arial"/>
        <family val="2"/>
      </rPr>
      <t xml:space="preserve"> </t>
    </r>
    <r>
      <rPr>
        <b/>
        <sz val="12"/>
        <color theme="0" tint="-0.499984740745262"/>
        <rFont val="Arial"/>
        <family val="2"/>
      </rPr>
      <t>Jose Alberto Florido Sanchez.</t>
    </r>
  </si>
  <si>
    <r>
      <rPr>
        <b/>
        <sz val="12"/>
        <color rgb="FF000000"/>
        <rFont val="Arial"/>
        <family val="2"/>
      </rPr>
      <t>DEPENDENCIA:</t>
    </r>
    <r>
      <rPr>
        <b/>
        <sz val="11"/>
        <color rgb="FF000000"/>
        <rFont val="Arial"/>
        <family val="2"/>
      </rPr>
      <t xml:space="preserve"> </t>
    </r>
    <r>
      <rPr>
        <b/>
        <sz val="12"/>
        <color theme="0" tint="-0.499984740745262"/>
        <rFont val="Arial"/>
        <family val="2"/>
      </rPr>
      <t>Dirección de Aseo Público</t>
    </r>
  </si>
  <si>
    <r>
      <t>TITULAR:</t>
    </r>
    <r>
      <rPr>
        <b/>
        <sz val="12"/>
        <color rgb="FF7F7F7F"/>
        <rFont val="Arial"/>
        <family val="2"/>
      </rPr>
      <t xml:space="preserve"> </t>
    </r>
    <r>
      <rPr>
        <b/>
        <sz val="12"/>
        <color theme="0" tint="-0.499984740745262"/>
        <rFont val="Arial"/>
        <family val="2"/>
      </rPr>
      <t>Carlos Alberto Islas Cervantes.</t>
    </r>
  </si>
  <si>
    <r>
      <rPr>
        <b/>
        <sz val="12"/>
        <color rgb="FF000000"/>
        <rFont val="Arial"/>
        <family val="2"/>
      </rPr>
      <t>TITULAR:</t>
    </r>
    <r>
      <rPr>
        <b/>
        <sz val="12"/>
        <color theme="0" tint="-0.499984740745262"/>
        <rFont val="Arial"/>
        <family val="2"/>
      </rPr>
      <t xml:space="preserve"> Ismael Avila Raygoza</t>
    </r>
  </si>
  <si>
    <t>Cambio de Válvula</t>
  </si>
  <si>
    <t>Reparación de Vehiculos Oficiales</t>
  </si>
  <si>
    <t>Baches de Asfalto</t>
  </si>
  <si>
    <t>Topes</t>
  </si>
  <si>
    <t>Escombro</t>
  </si>
  <si>
    <r>
      <t>DEPENDENCIA:</t>
    </r>
    <r>
      <rPr>
        <b/>
        <sz val="12"/>
        <color rgb="FF7F7F7F"/>
        <rFont val="Arial"/>
        <family val="2"/>
      </rPr>
      <t xml:space="preserve"> </t>
    </r>
    <r>
      <rPr>
        <b/>
        <sz val="12"/>
        <color theme="0" tint="-0.499984740745262"/>
        <rFont val="Arial"/>
        <family val="2"/>
      </rPr>
      <t>Dirección de Alumbrado Público</t>
    </r>
  </si>
  <si>
    <t>Cortar Cemento</t>
  </si>
  <si>
    <t>Reparación de Redes de Agua</t>
  </si>
  <si>
    <t>Instalación de Tomas de Agua Nuevas</t>
  </si>
  <si>
    <t>Numero de Pozos en Función</t>
  </si>
  <si>
    <t>Reportes Cuidadanos Atendidos</t>
  </si>
  <si>
    <t>Instalación de Nuevo Drenaje</t>
  </si>
  <si>
    <t>Factibilidades (sondeo de agua)</t>
  </si>
  <si>
    <t>Reconexión de Tomas de Agua</t>
  </si>
  <si>
    <r>
      <t xml:space="preserve">TITULAR: </t>
    </r>
    <r>
      <rPr>
        <b/>
        <sz val="12"/>
        <color theme="0" tint="-0.499984740745262"/>
        <rFont val="Arial"/>
        <family val="2"/>
      </rPr>
      <t>A Jose Luis Vidriales Lo</t>
    </r>
  </si>
  <si>
    <r>
      <t xml:space="preserve">: </t>
    </r>
    <r>
      <rPr>
        <b/>
        <sz val="12"/>
        <color rgb="FF7F7F7F"/>
        <rFont val="Arial"/>
        <family val="2"/>
      </rPr>
      <t>Jose Lúis Vidriales Peréz</t>
    </r>
  </si>
  <si>
    <r>
      <t xml:space="preserve">                 TITULAR: </t>
    </r>
    <r>
      <rPr>
        <b/>
        <sz val="12"/>
        <color theme="0" tint="-0.499984740745262"/>
        <rFont val="Arial"/>
        <family val="2"/>
      </rPr>
      <t xml:space="preserve">Miguel Ángel Pérez Martinez </t>
    </r>
  </si>
  <si>
    <r>
      <t>TITULAR:</t>
    </r>
    <r>
      <rPr>
        <b/>
        <sz val="12"/>
        <color rgb="FF7F7F7F"/>
        <rFont val="Arial"/>
        <family val="2"/>
      </rPr>
      <t xml:space="preserve"> Manuel López Ochoa</t>
    </r>
  </si>
  <si>
    <t>Atenciones ciudada brindadas</t>
  </si>
  <si>
    <r>
      <rPr>
        <b/>
        <sz val="12"/>
        <color rgb="FF000000"/>
        <rFont val="Arial"/>
        <family val="2"/>
      </rPr>
      <t>PERIODO DEL INFORME</t>
    </r>
    <r>
      <rPr>
        <b/>
        <sz val="12"/>
        <color rgb="FF000000"/>
        <rFont val="Calibri"/>
        <family val="2"/>
      </rPr>
      <t>:</t>
    </r>
    <r>
      <rPr>
        <b/>
        <sz val="12"/>
        <color theme="0" tint="-0.499984740745262"/>
        <rFont val="Arial"/>
        <family val="2"/>
      </rPr>
      <t xml:space="preserve"> Octubre  2021.</t>
    </r>
  </si>
  <si>
    <r>
      <t>PERIODO DEL INFORME:</t>
    </r>
    <r>
      <rPr>
        <sz val="12"/>
        <color rgb="FF000000"/>
        <rFont val="Arial"/>
        <family val="2"/>
      </rPr>
      <t xml:space="preserve"> </t>
    </r>
    <r>
      <rPr>
        <b/>
        <sz val="12"/>
        <color theme="0" tint="-0.499984740745262"/>
        <rFont val="Arial"/>
        <family val="2"/>
      </rPr>
      <t>Octubre 2021.</t>
    </r>
  </si>
  <si>
    <r>
      <rPr>
        <b/>
        <sz val="12"/>
        <color rgb="FF000000"/>
        <rFont val="Arial"/>
        <family val="2"/>
      </rPr>
      <t>PERIODO DE INFORME:</t>
    </r>
    <r>
      <rPr>
        <b/>
        <sz val="11"/>
        <color rgb="FF000000"/>
        <rFont val="Arial"/>
        <family val="2"/>
      </rPr>
      <t xml:space="preserve"> </t>
    </r>
    <r>
      <rPr>
        <b/>
        <sz val="12"/>
        <color theme="0" tint="-0.499984740745262"/>
        <rFont val="Arial"/>
        <family val="2"/>
      </rPr>
      <t>Octubre 2021.</t>
    </r>
  </si>
  <si>
    <r>
      <t xml:space="preserve">                 PERIODO DEL INFORME:</t>
    </r>
    <r>
      <rPr>
        <sz val="12"/>
        <color rgb="FF000000"/>
        <rFont val="Arial"/>
        <family val="2"/>
      </rPr>
      <t xml:space="preserve"> </t>
    </r>
    <r>
      <rPr>
        <b/>
        <sz val="12"/>
        <color theme="0" tint="-0.499984740745262"/>
        <rFont val="Arial"/>
        <family val="2"/>
      </rPr>
      <t>Octubre  2021.</t>
    </r>
  </si>
  <si>
    <r>
      <rPr>
        <b/>
        <sz val="12"/>
        <color rgb="FF000000"/>
        <rFont val="Arial"/>
        <family val="2"/>
      </rPr>
      <t>PERIODO DEL INFORME:</t>
    </r>
    <r>
      <rPr>
        <b/>
        <sz val="11"/>
        <color rgb="FF000000"/>
        <rFont val="Arial"/>
        <family val="2"/>
      </rPr>
      <t xml:space="preserve"> </t>
    </r>
    <r>
      <rPr>
        <b/>
        <sz val="12"/>
        <color theme="0" tint="-0.499984740745262"/>
        <rFont val="Arial"/>
        <family val="2"/>
      </rPr>
      <t>Octubre 2021.</t>
    </r>
  </si>
  <si>
    <r>
      <t xml:space="preserve">PERIODO DE INFORME: </t>
    </r>
    <r>
      <rPr>
        <b/>
        <sz val="12"/>
        <color theme="0" tint="-0.499984740745262"/>
        <rFont val="Arial"/>
        <family val="2"/>
      </rPr>
      <t>Octubre 2021.</t>
    </r>
  </si>
  <si>
    <t>OBSERVACIONES RELEVANTES: *54 Junta de  Viajes de Maleza en todo el Mes en diferentes partes del Municipio del Salto.</t>
  </si>
  <si>
    <t>Calles LED</t>
  </si>
  <si>
    <t>OBSERVACIONES RELEVANTES: En este mes retrazó la atención a reportes personal incapacitado, falla de la grúa.</t>
  </si>
  <si>
    <t>OBSERVACIONES RELEVANTES: Esta Direccion cuenta con  1 Persona que realiza ruta y cobertura  diaria de los reportes recibidos y verificar que cuales son las zonas que los camiones nos dejan sin servicio de recolección.  Este mes ya estubimos trabajando con los 6 camiones recolectores, teniendo un gran resultado en rutas y logrando tener el municipio en un 95% Limpio y sin reportes.</t>
  </si>
  <si>
    <t>OBSERVACIONES RELEVANTES:  NO ENTREGO INFORMACIÓN EL QUINCE Y EL VERDE COMETA QUE FALTA PERSONAL PARA REALIZAR EL REPORTE.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</si>
</sst>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A]General"/>
    <numFmt numFmtId="165" formatCode="[$-80A]mmm\-yy"/>
    <numFmt numFmtId="166" formatCode="[$$-80A]#,##0.00;[Red]&quot;-&quot;[$$-80A]#,##0.00"/>
    <numFmt numFmtId="167" formatCode="[$-80A]#,##0"/>
  </numFmts>
  <fonts count="29" x14ac:knownFonts="1">
    <font>
      <sz val="11"/>
      <color rgb="FF000000"/>
      <name val="Arial"/>
      <family val="2"/>
    </font>
    <font>
      <sz val="11"/>
      <color rgb="FF000000"/>
      <name val="Arial"/>
      <family val="2"/>
    </font>
    <font>
      <sz val="11"/>
      <color rgb="FF000000"/>
      <name val="Calibri"/>
      <family val="2"/>
    </font>
    <font>
      <b/>
      <i/>
      <sz val="16"/>
      <color rgb="FF000000"/>
      <name val="Arial"/>
      <family val="2"/>
    </font>
    <font>
      <b/>
      <i/>
      <u/>
      <sz val="11"/>
      <color rgb="FF000000"/>
      <name val="Arial"/>
      <family val="2"/>
    </font>
    <font>
      <sz val="12"/>
      <color rgb="FF000000"/>
      <name val="Arial"/>
      <family val="2"/>
    </font>
    <font>
      <b/>
      <sz val="12"/>
      <color rgb="FF000000"/>
      <name val="Calibri"/>
      <family val="2"/>
    </font>
    <font>
      <b/>
      <sz val="12"/>
      <color rgb="FF7F7F7F"/>
      <name val="Calibri"/>
      <family val="2"/>
    </font>
    <font>
      <sz val="12"/>
      <color rgb="FF000000"/>
      <name val="Calibri"/>
      <family val="2"/>
    </font>
    <font>
      <b/>
      <sz val="10"/>
      <color rgb="FF000000"/>
      <name val="Calibri"/>
      <family val="2"/>
    </font>
    <font>
      <b/>
      <sz val="8"/>
      <color rgb="FF000000"/>
      <name val="Calibri"/>
      <family val="2"/>
    </font>
    <font>
      <b/>
      <sz val="11"/>
      <color rgb="FF000000"/>
      <name val="Calibri"/>
      <family val="2"/>
    </font>
    <font>
      <b/>
      <sz val="12"/>
      <color rgb="FF000000"/>
      <name val="Arial"/>
      <family val="2"/>
    </font>
    <font>
      <b/>
      <sz val="12"/>
      <color rgb="FF7F7F7F"/>
      <name val="Arial"/>
      <family val="2"/>
    </font>
    <font>
      <sz val="9"/>
      <color rgb="FF000000"/>
      <name val="Calibri"/>
      <family val="2"/>
    </font>
    <font>
      <b/>
      <sz val="9"/>
      <color rgb="FF000000"/>
      <name val="Calibri"/>
      <family val="2"/>
    </font>
    <font>
      <b/>
      <sz val="14"/>
      <color rgb="FF000000"/>
      <name val="Calibri"/>
      <family val="2"/>
    </font>
    <font>
      <sz val="8"/>
      <color rgb="FF000000"/>
      <name val="Calibri"/>
      <family val="2"/>
    </font>
    <font>
      <b/>
      <sz val="11"/>
      <color rgb="FF000000"/>
      <name val="Arial"/>
      <family val="2"/>
    </font>
    <font>
      <b/>
      <sz val="11"/>
      <color rgb="FF7F7F7F"/>
      <name val="Arial"/>
      <family val="2"/>
    </font>
    <font>
      <sz val="10"/>
      <color rgb="FF000000"/>
      <name val="Calibri"/>
      <family val="2"/>
    </font>
    <font>
      <b/>
      <sz val="14"/>
      <color rgb="FF000000"/>
      <name val="Arial"/>
      <family val="2"/>
    </font>
    <font>
      <b/>
      <sz val="10"/>
      <color rgb="FF000000"/>
      <name val="Arial"/>
      <family val="2"/>
    </font>
    <font>
      <b/>
      <sz val="12"/>
      <color theme="0" tint="-0.499984740745262"/>
      <name val="Arial"/>
      <family val="2"/>
    </font>
    <font>
      <b/>
      <sz val="8"/>
      <color rgb="FF000000"/>
      <name val="Arial"/>
      <family val="2"/>
    </font>
    <font>
      <sz val="9"/>
      <color indexed="81"/>
      <name val="Tahoma"/>
      <charset val="1"/>
    </font>
    <font>
      <sz val="9"/>
      <color indexed="81"/>
      <name val="Tahoma"/>
      <family val="2"/>
    </font>
    <font>
      <b/>
      <sz val="9"/>
      <color indexed="81"/>
      <name val="Tahoma"/>
      <family val="2"/>
    </font>
    <font>
      <b/>
      <sz val="9"/>
      <color indexed="81"/>
      <name val="Tahoma"/>
      <charset val="1"/>
    </font>
  </fonts>
  <fills count="5">
    <fill>
      <patternFill patternType="none"/>
    </fill>
    <fill>
      <patternFill patternType="gray125"/>
    </fill>
    <fill>
      <patternFill patternType="solid">
        <fgColor rgb="FFECA820"/>
        <bgColor rgb="FFECA820"/>
      </patternFill>
    </fill>
    <fill>
      <patternFill patternType="solid">
        <fgColor rgb="FFE9A427"/>
        <bgColor rgb="FFE9A427"/>
      </patternFill>
    </fill>
    <fill>
      <patternFill patternType="solid">
        <fgColor rgb="FFF2F2F2"/>
        <bgColor rgb="FFF2F2F2"/>
      </patternFill>
    </fill>
  </fills>
  <borders count="63">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medium">
        <color indexed="64"/>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medium">
        <color indexed="64"/>
      </right>
      <top style="thin">
        <color rgb="FF000000"/>
      </top>
      <bottom/>
      <diagonal/>
    </border>
    <border>
      <left/>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rgb="FF000000"/>
      </right>
      <top style="medium">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thin">
        <color rgb="FF000000"/>
      </left>
      <right style="medium">
        <color indexed="64"/>
      </right>
      <top/>
      <bottom style="medium">
        <color indexed="64"/>
      </bottom>
      <diagonal/>
    </border>
    <border>
      <left/>
      <right style="medium">
        <color indexed="64"/>
      </right>
      <top/>
      <bottom style="medium">
        <color indexed="64"/>
      </bottom>
      <diagonal/>
    </border>
    <border>
      <left/>
      <right style="thin">
        <color rgb="FF000000"/>
      </right>
      <top/>
      <bottom style="medium">
        <color indexed="64"/>
      </bottom>
      <diagonal/>
    </border>
    <border>
      <left/>
      <right style="thin">
        <color rgb="FF000000"/>
      </right>
      <top style="medium">
        <color indexed="64"/>
      </top>
      <bottom style="thin">
        <color rgb="FF000000"/>
      </bottom>
      <diagonal/>
    </border>
    <border>
      <left style="thin">
        <color rgb="FF000000"/>
      </left>
      <right style="medium">
        <color indexed="64"/>
      </right>
      <top/>
      <bottom/>
      <diagonal/>
    </border>
    <border>
      <left style="thin">
        <color rgb="FF000000"/>
      </left>
      <right/>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style="medium">
        <color indexed="64"/>
      </left>
      <right/>
      <top style="thin">
        <color rgb="FF000000"/>
      </top>
      <bottom style="medium">
        <color indexed="64"/>
      </bottom>
      <diagonal/>
    </border>
    <border>
      <left style="thin">
        <color rgb="FF000000"/>
      </left>
      <right style="thin">
        <color rgb="FF000000"/>
      </right>
      <top/>
      <bottom/>
      <diagonal/>
    </border>
    <border>
      <left style="medium">
        <color indexed="64"/>
      </left>
      <right style="medium">
        <color indexed="64"/>
      </right>
      <top style="thin">
        <color rgb="FF000000"/>
      </top>
      <bottom style="thin">
        <color indexed="64"/>
      </bottom>
      <diagonal/>
    </border>
    <border>
      <left style="medium">
        <color indexed="64"/>
      </left>
      <right style="thin">
        <color rgb="FF000000"/>
      </right>
      <top/>
      <bottom/>
      <diagonal/>
    </border>
    <border>
      <left/>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s>
  <cellStyleXfs count="7">
    <xf numFmtId="0" fontId="0" fillId="0" borderId="0"/>
    <xf numFmtId="164" fontId="2" fillId="0" borderId="0" applyBorder="0" applyProtection="0"/>
    <xf numFmtId="0" fontId="1" fillId="0" borderId="0" applyNumberFormat="0" applyFont="0" applyFill="0" applyBorder="0" applyAlignment="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6" fontId="4" fillId="0" borderId="0" applyBorder="0" applyProtection="0"/>
  </cellStyleXfs>
  <cellXfs count="323">
    <xf numFmtId="0" fontId="0" fillId="0" borderId="0" xfId="0"/>
    <xf numFmtId="164" fontId="2" fillId="0" borderId="0" xfId="1" applyFont="1" applyFill="1" applyAlignment="1"/>
    <xf numFmtId="164" fontId="6" fillId="0" borderId="0" xfId="1" applyFont="1" applyFill="1" applyAlignment="1"/>
    <xf numFmtId="164" fontId="7" fillId="0" borderId="0" xfId="1" applyFont="1" applyFill="1" applyAlignment="1"/>
    <xf numFmtId="164" fontId="8" fillId="0" borderId="0" xfId="1" applyFont="1" applyFill="1" applyAlignment="1"/>
    <xf numFmtId="165" fontId="8" fillId="0" borderId="0" xfId="1" applyNumberFormat="1" applyFont="1" applyFill="1" applyAlignment="1"/>
    <xf numFmtId="164" fontId="2" fillId="0" borderId="0" xfId="1" applyFont="1" applyFill="1" applyAlignment="1">
      <alignment wrapText="1"/>
    </xf>
    <xf numFmtId="164" fontId="8" fillId="0" borderId="3" xfId="1" applyFont="1" applyFill="1" applyBorder="1" applyAlignment="1">
      <alignment wrapText="1"/>
    </xf>
    <xf numFmtId="164" fontId="2" fillId="0" borderId="2" xfId="1" applyFont="1" applyFill="1" applyBorder="1" applyAlignment="1">
      <alignment vertical="center" wrapText="1"/>
    </xf>
    <xf numFmtId="164" fontId="2" fillId="0" borderId="4" xfId="1" applyFont="1" applyFill="1" applyBorder="1" applyAlignment="1">
      <alignment vertical="center" wrapText="1"/>
    </xf>
    <xf numFmtId="164" fontId="2" fillId="0" borderId="2" xfId="1" applyFont="1" applyFill="1" applyBorder="1" applyAlignment="1"/>
    <xf numFmtId="164" fontId="12" fillId="0" borderId="0" xfId="1" applyFont="1" applyFill="1" applyAlignment="1"/>
    <xf numFmtId="164" fontId="13" fillId="0" borderId="0" xfId="1" applyFont="1" applyFill="1" applyAlignment="1"/>
    <xf numFmtId="164" fontId="5" fillId="0" borderId="0" xfId="1" applyFont="1" applyFill="1" applyAlignment="1"/>
    <xf numFmtId="165" fontId="5" fillId="0" borderId="0" xfId="1" applyNumberFormat="1" applyFont="1" applyFill="1" applyAlignment="1"/>
    <xf numFmtId="164" fontId="8" fillId="0" borderId="3" xfId="1" applyFont="1" applyFill="1" applyBorder="1" applyAlignment="1">
      <alignment vertical="center" wrapText="1"/>
    </xf>
    <xf numFmtId="164" fontId="2" fillId="0" borderId="5" xfId="1" applyFont="1" applyFill="1" applyBorder="1" applyAlignment="1"/>
    <xf numFmtId="164" fontId="8" fillId="0" borderId="2" xfId="1" applyFont="1" applyFill="1" applyBorder="1" applyAlignment="1">
      <alignment vertical="center"/>
    </xf>
    <xf numFmtId="164" fontId="8" fillId="0" borderId="2" xfId="1" applyFont="1" applyFill="1" applyBorder="1" applyAlignment="1"/>
    <xf numFmtId="164" fontId="8" fillId="0" borderId="4" xfId="1" applyFont="1" applyFill="1" applyBorder="1" applyAlignment="1">
      <alignment vertical="center" wrapText="1"/>
    </xf>
    <xf numFmtId="164" fontId="6" fillId="0" borderId="0" xfId="1" applyFont="1" applyFill="1" applyAlignment="1">
      <alignment horizontal="center" vertical="center" wrapText="1"/>
    </xf>
    <xf numFmtId="164" fontId="11" fillId="0" borderId="0" xfId="1" applyFont="1" applyFill="1" applyAlignment="1">
      <alignment horizontal="center" wrapText="1"/>
    </xf>
    <xf numFmtId="164" fontId="11" fillId="0" borderId="0" xfId="1" applyFont="1" applyFill="1" applyAlignment="1">
      <alignment horizontal="center" vertical="center" wrapText="1"/>
    </xf>
    <xf numFmtId="164" fontId="18" fillId="0" borderId="0" xfId="1" applyFont="1" applyFill="1" applyAlignment="1"/>
    <xf numFmtId="164" fontId="19" fillId="0" borderId="0" xfId="1" applyFont="1" applyFill="1" applyAlignment="1"/>
    <xf numFmtId="164" fontId="0" fillId="0" borderId="0" xfId="1" applyFont="1" applyFill="1" applyAlignment="1"/>
    <xf numFmtId="165" fontId="0" fillId="0" borderId="0" xfId="1" applyNumberFormat="1" applyFont="1" applyFill="1" applyAlignment="1"/>
    <xf numFmtId="164" fontId="2" fillId="4" borderId="0" xfId="1" applyFont="1" applyFill="1" applyAlignment="1"/>
    <xf numFmtId="164" fontId="2" fillId="0" borderId="0" xfId="1" applyFont="1" applyFill="1" applyAlignment="1">
      <alignment vertical="top"/>
    </xf>
    <xf numFmtId="164" fontId="12" fillId="0" borderId="5" xfId="1" applyFont="1" applyFill="1" applyBorder="1" applyAlignment="1"/>
    <xf numFmtId="165" fontId="13" fillId="0" borderId="5" xfId="1" applyNumberFormat="1" applyFont="1" applyFill="1" applyBorder="1" applyAlignment="1"/>
    <xf numFmtId="164" fontId="2" fillId="0" borderId="3" xfId="1" applyFont="1" applyFill="1" applyBorder="1" applyAlignment="1">
      <alignment horizontal="center"/>
    </xf>
    <xf numFmtId="164" fontId="2" fillId="0" borderId="2" xfId="1" applyFont="1" applyFill="1" applyBorder="1" applyAlignment="1">
      <alignment horizontal="center"/>
    </xf>
    <xf numFmtId="164" fontId="2" fillId="0" borderId="0" xfId="1" applyFont="1" applyFill="1" applyAlignment="1">
      <alignment vertical="center"/>
    </xf>
    <xf numFmtId="164" fontId="2" fillId="0" borderId="0" xfId="1" applyFont="1" applyFill="1" applyAlignment="1">
      <alignment vertical="center" wrapText="1"/>
    </xf>
    <xf numFmtId="0" fontId="0" fillId="0" borderId="0" xfId="0"/>
    <xf numFmtId="164" fontId="6" fillId="2" borderId="7" xfId="1" applyFont="1" applyFill="1" applyBorder="1" applyAlignment="1">
      <alignment horizontal="center" vertical="center"/>
    </xf>
    <xf numFmtId="164" fontId="2" fillId="0" borderId="0" xfId="1" applyFont="1" applyFill="1" applyBorder="1" applyAlignment="1"/>
    <xf numFmtId="164" fontId="6" fillId="2" borderId="7" xfId="1" applyFont="1" applyFill="1" applyBorder="1" applyAlignment="1">
      <alignment horizontal="center" vertical="center" wrapText="1"/>
    </xf>
    <xf numFmtId="164" fontId="11" fillId="2" borderId="7" xfId="1" applyFont="1" applyFill="1" applyBorder="1" applyAlignment="1">
      <alignment horizontal="center" vertical="center" wrapText="1"/>
    </xf>
    <xf numFmtId="164" fontId="8" fillId="0" borderId="17" xfId="1" applyFont="1" applyFill="1" applyBorder="1" applyAlignment="1">
      <alignment wrapText="1"/>
    </xf>
    <xf numFmtId="164" fontId="8" fillId="0" borderId="18" xfId="1" applyFont="1" applyFill="1" applyBorder="1" applyAlignment="1">
      <alignment vertical="center" wrapText="1"/>
    </xf>
    <xf numFmtId="164" fontId="8" fillId="0" borderId="18" xfId="1" applyFont="1" applyFill="1" applyBorder="1" applyAlignment="1">
      <alignment vertical="center"/>
    </xf>
    <xf numFmtId="164" fontId="8" fillId="0" borderId="18" xfId="1" applyFont="1" applyFill="1" applyBorder="1" applyAlignment="1">
      <alignment horizontal="left" wrapText="1"/>
    </xf>
    <xf numFmtId="164" fontId="6" fillId="0" borderId="17" xfId="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8" fillId="0" borderId="19" xfId="1" applyFont="1" applyFill="1" applyBorder="1" applyAlignment="1">
      <alignment vertical="center" wrapText="1"/>
    </xf>
    <xf numFmtId="164" fontId="6" fillId="0" borderId="17" xfId="1" applyFont="1" applyFill="1" applyBorder="1" applyAlignment="1">
      <alignment horizontal="center" wrapText="1"/>
    </xf>
    <xf numFmtId="164" fontId="6" fillId="0" borderId="18" xfId="1" applyFont="1" applyFill="1" applyBorder="1" applyAlignment="1">
      <alignment horizontal="center" wrapText="1"/>
    </xf>
    <xf numFmtId="164" fontId="11" fillId="0" borderId="12" xfId="1" applyFont="1" applyFill="1" applyBorder="1" applyAlignment="1">
      <alignment horizontal="center" vertical="center" wrapText="1"/>
    </xf>
    <xf numFmtId="164" fontId="11" fillId="0" borderId="12" xfId="1" applyFont="1" applyFill="1" applyBorder="1" applyAlignment="1">
      <alignment horizontal="center" vertical="center"/>
    </xf>
    <xf numFmtId="164" fontId="11" fillId="0" borderId="22" xfId="1" applyFont="1" applyFill="1" applyBorder="1" applyAlignment="1">
      <alignment horizontal="center" wrapText="1"/>
    </xf>
    <xf numFmtId="164" fontId="11" fillId="0" borderId="23" xfId="1" applyFont="1" applyFill="1" applyBorder="1" applyAlignment="1">
      <alignment horizontal="center" vertical="center"/>
    </xf>
    <xf numFmtId="164" fontId="11" fillId="0" borderId="25" xfId="1" applyFont="1" applyFill="1" applyBorder="1" applyAlignment="1">
      <alignment horizontal="center" vertical="center"/>
    </xf>
    <xf numFmtId="164" fontId="11" fillId="0" borderId="26" xfId="1" applyFont="1" applyFill="1" applyBorder="1" applyAlignment="1">
      <alignment horizontal="center" vertical="center"/>
    </xf>
    <xf numFmtId="164" fontId="2" fillId="0" borderId="19" xfId="1" applyFont="1" applyFill="1" applyBorder="1" applyAlignment="1"/>
    <xf numFmtId="164" fontId="8" fillId="0" borderId="27" xfId="1" applyFont="1" applyFill="1" applyBorder="1" applyAlignment="1">
      <alignment vertical="center" wrapText="1"/>
    </xf>
    <xf numFmtId="164" fontId="6" fillId="0" borderId="27" xfId="1" applyFont="1" applyFill="1" applyBorder="1" applyAlignment="1">
      <alignment horizontal="center" vertical="center" wrapText="1"/>
    </xf>
    <xf numFmtId="164" fontId="11" fillId="0" borderId="15" xfId="1" applyFont="1" applyFill="1" applyBorder="1" applyAlignment="1">
      <alignment horizontal="center" vertical="center" wrapText="1"/>
    </xf>
    <xf numFmtId="164" fontId="11" fillId="0" borderId="26" xfId="1" applyFont="1" applyFill="1" applyBorder="1" applyAlignment="1">
      <alignment horizontal="center" vertical="center" wrapText="1"/>
    </xf>
    <xf numFmtId="164" fontId="11" fillId="0" borderId="25" xfId="1" applyFont="1" applyFill="1" applyBorder="1" applyAlignment="1">
      <alignment horizontal="center" wrapText="1"/>
    </xf>
    <xf numFmtId="164" fontId="11" fillId="0" borderId="22"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11" fillId="0" borderId="11" xfId="1" applyFont="1" applyFill="1" applyBorder="1" applyAlignment="1">
      <alignment horizontal="center" vertical="center" wrapText="1"/>
    </xf>
    <xf numFmtId="164" fontId="11" fillId="0" borderId="11" xfId="1" applyFont="1" applyFill="1" applyBorder="1" applyAlignment="1">
      <alignment horizontal="center" vertical="center"/>
    </xf>
    <xf numFmtId="164" fontId="11" fillId="0" borderId="16" xfId="1" applyFont="1" applyFill="1" applyBorder="1" applyAlignment="1">
      <alignment horizontal="center" vertical="center"/>
    </xf>
    <xf numFmtId="164" fontId="11" fillId="0" borderId="17" xfId="1" applyFont="1" applyFill="1" applyBorder="1" applyAlignment="1">
      <alignment horizontal="center" vertical="center"/>
    </xf>
    <xf numFmtId="164" fontId="11" fillId="0" borderId="18" xfId="1" applyFont="1" applyFill="1" applyBorder="1" applyAlignment="1">
      <alignment horizontal="center" vertical="center"/>
    </xf>
    <xf numFmtId="164" fontId="11" fillId="0" borderId="29" xfId="1" applyFont="1" applyFill="1" applyBorder="1" applyAlignment="1">
      <alignment horizontal="center" vertical="center"/>
    </xf>
    <xf numFmtId="164" fontId="11" fillId="0" borderId="19" xfId="1" applyFont="1" applyFill="1" applyBorder="1" applyAlignment="1">
      <alignment horizontal="center" vertical="center"/>
    </xf>
    <xf numFmtId="164" fontId="17" fillId="0" borderId="30" xfId="1" applyFont="1" applyFill="1" applyBorder="1" applyAlignment="1"/>
    <xf numFmtId="164" fontId="2" fillId="0" borderId="30" xfId="1" applyFont="1" applyFill="1" applyBorder="1" applyAlignment="1"/>
    <xf numFmtId="164" fontId="14" fillId="0" borderId="30" xfId="1" applyFont="1" applyFill="1" applyBorder="1" applyAlignment="1"/>
    <xf numFmtId="164" fontId="12" fillId="0" borderId="0" xfId="1" applyFont="1" applyFill="1" applyBorder="1" applyAlignment="1"/>
    <xf numFmtId="164" fontId="13" fillId="0" borderId="0" xfId="1" applyFont="1" applyFill="1" applyBorder="1" applyAlignment="1"/>
    <xf numFmtId="164" fontId="5" fillId="0" borderId="0" xfId="1" applyFont="1" applyFill="1" applyBorder="1" applyAlignment="1"/>
    <xf numFmtId="164" fontId="2" fillId="0" borderId="36" xfId="1" applyFont="1" applyFill="1" applyBorder="1" applyAlignment="1"/>
    <xf numFmtId="164" fontId="2" fillId="0" borderId="37" xfId="1" applyFont="1" applyFill="1" applyBorder="1" applyAlignment="1"/>
    <xf numFmtId="164" fontId="19" fillId="0" borderId="0" xfId="1" applyFont="1" applyFill="1" applyBorder="1" applyAlignment="1"/>
    <xf numFmtId="164" fontId="0" fillId="0" borderId="0" xfId="1" applyFont="1" applyFill="1" applyBorder="1" applyAlignment="1"/>
    <xf numFmtId="164" fontId="11" fillId="2" borderId="35" xfId="1" applyFont="1" applyFill="1" applyBorder="1" applyAlignment="1">
      <alignment horizontal="center" vertical="center" wrapText="1"/>
    </xf>
    <xf numFmtId="164" fontId="11" fillId="2" borderId="7" xfId="1" applyFont="1" applyFill="1" applyBorder="1" applyAlignment="1">
      <alignment horizontal="center" vertical="center"/>
    </xf>
    <xf numFmtId="164" fontId="2" fillId="0" borderId="14" xfId="1" applyFont="1" applyFill="1" applyBorder="1" applyAlignment="1"/>
    <xf numFmtId="164" fontId="11" fillId="0" borderId="39" xfId="1" applyFont="1" applyFill="1" applyBorder="1" applyAlignment="1">
      <alignment horizontal="center" vertical="center"/>
    </xf>
    <xf numFmtId="164" fontId="11" fillId="0" borderId="22" xfId="1" applyFont="1" applyFill="1" applyBorder="1" applyAlignment="1">
      <alignment horizontal="center" vertical="center"/>
    </xf>
    <xf numFmtId="164" fontId="8" fillId="0" borderId="39" xfId="1" applyFont="1" applyFill="1" applyBorder="1" applyAlignment="1">
      <alignment vertical="center"/>
    </xf>
    <xf numFmtId="164" fontId="8" fillId="0" borderId="25" xfId="1" applyFont="1" applyFill="1" applyBorder="1" applyAlignment="1">
      <alignment vertical="center" wrapText="1"/>
    </xf>
    <xf numFmtId="164" fontId="2" fillId="0" borderId="25" xfId="1" applyFont="1" applyFill="1" applyBorder="1" applyAlignment="1">
      <alignment vertical="center"/>
    </xf>
    <xf numFmtId="164" fontId="11" fillId="0" borderId="7" xfId="1" applyFont="1" applyFill="1" applyBorder="1" applyAlignment="1">
      <alignment horizontal="center" vertical="center" wrapText="1"/>
    </xf>
    <xf numFmtId="164" fontId="6" fillId="0" borderId="7" xfId="1" applyFont="1" applyFill="1" applyBorder="1" applyAlignment="1">
      <alignment horizontal="center" vertical="center" wrapText="1"/>
    </xf>
    <xf numFmtId="164" fontId="2" fillId="0" borderId="7" xfId="1" applyFont="1" applyFill="1" applyBorder="1" applyAlignment="1">
      <alignment horizontal="center" vertical="center"/>
    </xf>
    <xf numFmtId="164" fontId="11" fillId="0" borderId="7" xfId="1" applyFont="1" applyFill="1" applyBorder="1" applyAlignment="1">
      <alignment horizontal="center" vertical="center"/>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11" fillId="0" borderId="40" xfId="1" applyFont="1" applyFill="1" applyBorder="1" applyAlignment="1">
      <alignment horizontal="center" vertical="center" wrapText="1"/>
    </xf>
    <xf numFmtId="164" fontId="11" fillId="0" borderId="42" xfId="1" applyFont="1" applyFill="1" applyBorder="1" applyAlignment="1">
      <alignment horizontal="center" vertical="center" wrapText="1"/>
    </xf>
    <xf numFmtId="164" fontId="15" fillId="0" borderId="22" xfId="1" applyFont="1" applyFill="1" applyBorder="1" applyAlignment="1">
      <alignment horizontal="center" vertical="center" wrapText="1"/>
    </xf>
    <xf numFmtId="164" fontId="15" fillId="0" borderId="40" xfId="1" applyFont="1" applyFill="1" applyBorder="1" applyAlignment="1">
      <alignment horizontal="center" vertical="center" wrapText="1"/>
    </xf>
    <xf numFmtId="164" fontId="15" fillId="0" borderId="42" xfId="1" applyFont="1" applyFill="1" applyBorder="1" applyAlignment="1">
      <alignment horizontal="center" vertical="center" wrapText="1"/>
    </xf>
    <xf numFmtId="164" fontId="6" fillId="0" borderId="0" xfId="1" applyFont="1" applyFill="1" applyBorder="1" applyAlignment="1"/>
    <xf numFmtId="164" fontId="7" fillId="0" borderId="0" xfId="1" applyFont="1" applyFill="1" applyBorder="1" applyAlignment="1"/>
    <xf numFmtId="164" fontId="8" fillId="0" borderId="0" xfId="1" applyFont="1" applyFill="1" applyBorder="1" applyAlignment="1"/>
    <xf numFmtId="164" fontId="2" fillId="0" borderId="18" xfId="1" applyFont="1" applyFill="1" applyBorder="1" applyAlignment="1">
      <alignment wrapText="1"/>
    </xf>
    <xf numFmtId="164" fontId="2" fillId="0" borderId="18" xfId="1" applyFont="1" applyFill="1" applyBorder="1" applyAlignment="1">
      <alignment vertical="center" wrapText="1"/>
    </xf>
    <xf numFmtId="164" fontId="2" fillId="0" borderId="6" xfId="1" applyFont="1" applyFill="1" applyBorder="1" applyAlignment="1">
      <alignment vertical="center" wrapText="1"/>
    </xf>
    <xf numFmtId="164" fontId="2" fillId="0" borderId="1" xfId="1" applyFont="1" applyFill="1" applyBorder="1" applyAlignment="1">
      <alignment vertical="center" wrapText="1"/>
    </xf>
    <xf numFmtId="164" fontId="2" fillId="0" borderId="12" xfId="1" applyFont="1" applyFill="1" applyBorder="1" applyAlignment="1">
      <alignment horizontal="center" wrapText="1"/>
    </xf>
    <xf numFmtId="164" fontId="11" fillId="0" borderId="17" xfId="1" applyFont="1" applyFill="1" applyBorder="1" applyAlignment="1">
      <alignment horizontal="center" vertical="center" wrapText="1"/>
    </xf>
    <xf numFmtId="164" fontId="6" fillId="0" borderId="30" xfId="1" applyFont="1" applyFill="1" applyBorder="1" applyAlignment="1">
      <alignment wrapText="1"/>
    </xf>
    <xf numFmtId="164" fontId="2" fillId="0" borderId="30" xfId="1" applyFont="1" applyFill="1" applyBorder="1" applyAlignment="1">
      <alignment wrapText="1"/>
    </xf>
    <xf numFmtId="164" fontId="2" fillId="0" borderId="16" xfId="1" applyFont="1" applyFill="1" applyBorder="1" applyAlignment="1"/>
    <xf numFmtId="164" fontId="9" fillId="0" borderId="6" xfId="1" applyFont="1" applyFill="1" applyBorder="1" applyAlignment="1">
      <alignment wrapText="1"/>
    </xf>
    <xf numFmtId="164" fontId="9" fillId="0" borderId="14" xfId="1" applyFont="1" applyFill="1" applyBorder="1" applyAlignment="1">
      <alignment horizontal="left" wrapText="1"/>
    </xf>
    <xf numFmtId="164" fontId="9" fillId="0" borderId="14" xfId="1" applyFont="1" applyFill="1" applyBorder="1" applyAlignment="1">
      <alignment wrapText="1"/>
    </xf>
    <xf numFmtId="164" fontId="9" fillId="0" borderId="6" xfId="1" applyFont="1" applyFill="1" applyBorder="1" applyAlignment="1">
      <alignment horizontal="left" vertical="center" wrapText="1"/>
    </xf>
    <xf numFmtId="164" fontId="9" fillId="0" borderId="6" xfId="1" applyFont="1" applyFill="1" applyBorder="1" applyAlignment="1">
      <alignment vertical="center" wrapText="1"/>
    </xf>
    <xf numFmtId="164" fontId="11" fillId="0" borderId="12" xfId="1" applyFont="1" applyFill="1" applyBorder="1" applyAlignment="1">
      <alignment horizontal="center" vertical="center" wrapText="1"/>
    </xf>
    <xf numFmtId="164" fontId="11" fillId="0" borderId="21" xfId="1" applyFont="1" applyFill="1" applyBorder="1" applyAlignment="1">
      <alignment horizontal="center" vertical="center"/>
    </xf>
    <xf numFmtId="164" fontId="11" fillId="0" borderId="39" xfId="1" applyFont="1" applyFill="1" applyBorder="1" applyAlignment="1">
      <alignment horizontal="center" vertical="center" wrapText="1"/>
    </xf>
    <xf numFmtId="164" fontId="15" fillId="0" borderId="25" xfId="1" applyFont="1" applyFill="1" applyBorder="1" applyAlignment="1">
      <alignment horizontal="center" vertical="center"/>
    </xf>
    <xf numFmtId="164" fontId="2" fillId="0" borderId="42" xfId="1" applyFont="1" applyFill="1" applyBorder="1" applyAlignment="1"/>
    <xf numFmtId="0" fontId="0" fillId="0" borderId="37" xfId="0" applyBorder="1"/>
    <xf numFmtId="164" fontId="2" fillId="0" borderId="13" xfId="1" applyFont="1" applyFill="1" applyBorder="1" applyAlignment="1">
      <alignment wrapText="1"/>
    </xf>
    <xf numFmtId="164" fontId="2" fillId="0" borderId="13" xfId="1" applyFont="1" applyFill="1" applyBorder="1" applyAlignment="1">
      <alignment vertical="top"/>
    </xf>
    <xf numFmtId="164" fontId="2" fillId="0" borderId="37" xfId="1" applyFont="1" applyFill="1" applyBorder="1" applyAlignment="1">
      <alignment vertical="top"/>
    </xf>
    <xf numFmtId="164" fontId="2" fillId="0" borderId="42" xfId="1" applyFont="1" applyFill="1" applyBorder="1" applyAlignment="1">
      <alignment vertical="top"/>
    </xf>
    <xf numFmtId="164" fontId="2" fillId="0" borderId="35" xfId="1" applyFont="1" applyFill="1" applyBorder="1" applyAlignment="1">
      <alignment horizontal="center" vertical="center"/>
    </xf>
    <xf numFmtId="164" fontId="9" fillId="0" borderId="14" xfId="1" applyFont="1" applyFill="1" applyBorder="1" applyAlignment="1">
      <alignment vertical="center" wrapText="1"/>
    </xf>
    <xf numFmtId="164" fontId="11" fillId="0" borderId="29" xfId="1" applyFont="1" applyFill="1" applyBorder="1" applyAlignment="1">
      <alignment horizontal="center" vertical="center" wrapText="1"/>
    </xf>
    <xf numFmtId="164" fontId="11" fillId="0" borderId="21" xfId="1" applyFont="1" applyFill="1" applyBorder="1" applyAlignment="1">
      <alignment horizontal="center" vertical="center" wrapText="1"/>
    </xf>
    <xf numFmtId="164" fontId="16" fillId="0" borderId="0" xfId="1" applyFont="1" applyFill="1" applyBorder="1" applyAlignment="1"/>
    <xf numFmtId="164" fontId="2" fillId="0" borderId="15" xfId="1" applyFont="1" applyFill="1" applyBorder="1" applyAlignment="1">
      <alignment vertical="center"/>
    </xf>
    <xf numFmtId="164" fontId="2" fillId="0" borderId="15" xfId="1" applyFont="1" applyFill="1" applyBorder="1" applyAlignment="1"/>
    <xf numFmtId="164" fontId="18" fillId="2" borderId="10" xfId="1" applyFont="1" applyFill="1" applyBorder="1" applyAlignment="1">
      <alignment horizontal="center" vertical="center"/>
    </xf>
    <xf numFmtId="164" fontId="11" fillId="0" borderId="0" xfId="1" applyFont="1" applyFill="1" applyBorder="1" applyAlignment="1">
      <alignment wrapText="1"/>
    </xf>
    <xf numFmtId="164" fontId="2" fillId="0" borderId="0" xfId="1" applyFont="1" applyFill="1" applyBorder="1" applyAlignment="1">
      <alignment wrapText="1"/>
    </xf>
    <xf numFmtId="164" fontId="8" fillId="0" borderId="47" xfId="1" applyFont="1" applyFill="1" applyBorder="1" applyAlignment="1">
      <alignment wrapText="1"/>
    </xf>
    <xf numFmtId="164" fontId="8" fillId="0" borderId="33" xfId="1" applyFont="1" applyFill="1" applyBorder="1" applyAlignment="1"/>
    <xf numFmtId="164" fontId="8" fillId="0" borderId="33" xfId="1" applyFont="1" applyFill="1" applyBorder="1" applyAlignment="1">
      <alignment horizontal="left" vertical="center"/>
    </xf>
    <xf numFmtId="164" fontId="2" fillId="0" borderId="33" xfId="1" applyFont="1" applyFill="1" applyBorder="1" applyAlignment="1"/>
    <xf numFmtId="164" fontId="2" fillId="0" borderId="48" xfId="1" applyFont="1" applyFill="1" applyBorder="1" applyAlignment="1"/>
    <xf numFmtId="164" fontId="2" fillId="0" borderId="41" xfId="1" applyFont="1" applyFill="1" applyBorder="1" applyAlignment="1">
      <alignment vertical="center"/>
    </xf>
    <xf numFmtId="164" fontId="2" fillId="0" borderId="13" xfId="1" applyFont="1" applyFill="1" applyBorder="1" applyAlignment="1"/>
    <xf numFmtId="164" fontId="20" fillId="0" borderId="49" xfId="1" applyFont="1" applyFill="1" applyBorder="1" applyAlignment="1">
      <alignment horizontal="center" wrapText="1"/>
    </xf>
    <xf numFmtId="164" fontId="11" fillId="2" borderId="38" xfId="1" applyFont="1" applyFill="1" applyBorder="1" applyAlignment="1">
      <alignment horizontal="center"/>
    </xf>
    <xf numFmtId="164" fontId="18" fillId="2" borderId="7"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29" xfId="1" applyFont="1" applyFill="1" applyBorder="1" applyAlignment="1">
      <alignment vertical="center" wrapText="1"/>
    </xf>
    <xf numFmtId="164" fontId="11" fillId="0" borderId="3" xfId="1" applyFont="1" applyFill="1" applyBorder="1" applyAlignment="1">
      <alignment horizontal="center" vertical="center" wrapText="1"/>
    </xf>
    <xf numFmtId="164" fontId="8" fillId="0" borderId="17" xfId="1" applyFont="1" applyFill="1" applyBorder="1" applyAlignment="1">
      <alignment vertical="center" wrapText="1"/>
    </xf>
    <xf numFmtId="164" fontId="8" fillId="0" borderId="44" xfId="1" applyFont="1" applyFill="1" applyBorder="1" applyAlignment="1">
      <alignment vertical="center" wrapText="1"/>
    </xf>
    <xf numFmtId="164" fontId="6" fillId="0" borderId="40" xfId="1" applyFont="1" applyFill="1" applyBorder="1" applyAlignment="1">
      <alignment horizontal="center" vertical="center" wrapText="1"/>
    </xf>
    <xf numFmtId="164" fontId="6" fillId="0" borderId="51"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19" xfId="1" applyFont="1" applyFill="1" applyBorder="1" applyAlignment="1">
      <alignment horizontal="left" vertical="center" wrapText="1"/>
    </xf>
    <xf numFmtId="164" fontId="11" fillId="0" borderId="18" xfId="1" applyFont="1" applyFill="1" applyBorder="1" applyAlignment="1">
      <alignment horizontal="center" vertical="center" wrapText="1"/>
    </xf>
    <xf numFmtId="164" fontId="8" fillId="0" borderId="29" xfId="1" applyFont="1" applyFill="1" applyBorder="1" applyAlignment="1">
      <alignment horizontal="left" vertical="center" wrapText="1"/>
    </xf>
    <xf numFmtId="164" fontId="8" fillId="0" borderId="27" xfId="1" applyFont="1" applyFill="1" applyBorder="1" applyAlignment="1">
      <alignment horizontal="left" vertical="center" wrapText="1"/>
    </xf>
    <xf numFmtId="164" fontId="15" fillId="0" borderId="40" xfId="1" applyFont="1" applyFill="1" applyBorder="1" applyAlignment="1">
      <alignment horizontal="center" wrapText="1"/>
    </xf>
    <xf numFmtId="164" fontId="15" fillId="0" borderId="43" xfId="1" applyFont="1" applyFill="1" applyBorder="1" applyAlignment="1">
      <alignment horizontal="center" vertical="center" wrapText="1"/>
    </xf>
    <xf numFmtId="164" fontId="8" fillId="0" borderId="15" xfId="1" applyFont="1" applyFill="1" applyBorder="1" applyAlignment="1">
      <alignment vertical="center"/>
    </xf>
    <xf numFmtId="164" fontId="6" fillId="0" borderId="18" xfId="1" applyFont="1" applyFill="1" applyBorder="1" applyAlignment="1">
      <alignment horizontal="center" vertical="center" wrapText="1"/>
    </xf>
    <xf numFmtId="164" fontId="11" fillId="0" borderId="25" xfId="1" applyFont="1" applyFill="1" applyBorder="1" applyAlignment="1">
      <alignment horizontal="center" vertical="center" wrapText="1"/>
    </xf>
    <xf numFmtId="164" fontId="11" fillId="0" borderId="25" xfId="1" applyFont="1" applyFill="1" applyBorder="1" applyAlignment="1">
      <alignment horizontal="center" vertical="center"/>
    </xf>
    <xf numFmtId="164" fontId="2" fillId="0" borderId="53" xfId="1" applyFont="1" applyFill="1" applyBorder="1" applyAlignment="1"/>
    <xf numFmtId="164" fontId="11" fillId="0" borderId="55" xfId="1" applyFont="1" applyFill="1" applyBorder="1" applyAlignment="1">
      <alignment horizontal="center" vertical="center" wrapText="1"/>
    </xf>
    <xf numFmtId="164" fontId="2" fillId="0" borderId="56" xfId="1" applyFont="1" applyFill="1" applyBorder="1" applyAlignment="1"/>
    <xf numFmtId="0" fontId="0" fillId="0" borderId="56" xfId="0" applyBorder="1"/>
    <xf numFmtId="164" fontId="8" fillId="0" borderId="24" xfId="1" applyFont="1" applyFill="1" applyBorder="1" applyAlignment="1">
      <alignment vertical="center" wrapText="1"/>
    </xf>
    <xf numFmtId="164" fontId="2" fillId="0" borderId="57" xfId="1" applyFont="1" applyFill="1" applyBorder="1" applyAlignment="1"/>
    <xf numFmtId="164" fontId="12" fillId="0" borderId="13" xfId="1" applyFont="1" applyFill="1" applyBorder="1" applyAlignment="1"/>
    <xf numFmtId="165" fontId="5" fillId="0" borderId="13" xfId="1" applyNumberFormat="1" applyFont="1" applyFill="1" applyBorder="1" applyAlignment="1"/>
    <xf numFmtId="164" fontId="5" fillId="0" borderId="13" xfId="1" applyFont="1" applyFill="1" applyBorder="1" applyAlignment="1"/>
    <xf numFmtId="164" fontId="11" fillId="0" borderId="45" xfId="1" applyFont="1" applyFill="1" applyBorder="1" applyAlignment="1">
      <alignment horizontal="center" vertical="center" wrapText="1"/>
    </xf>
    <xf numFmtId="3" fontId="11" fillId="0" borderId="18" xfId="1" applyNumberFormat="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6" fillId="0" borderId="19" xfId="1" applyFont="1" applyFill="1" applyBorder="1" applyAlignment="1">
      <alignment horizontal="center" vertical="center" wrapText="1"/>
    </xf>
    <xf numFmtId="3" fontId="11" fillId="0" borderId="29" xfId="1" applyNumberFormat="1" applyFont="1" applyFill="1" applyBorder="1" applyAlignment="1">
      <alignment horizontal="center" vertical="center" wrapText="1"/>
    </xf>
    <xf numFmtId="164" fontId="8" fillId="0" borderId="58" xfId="1" applyFont="1" applyFill="1" applyBorder="1" applyAlignment="1">
      <alignment vertical="center" wrapText="1"/>
    </xf>
    <xf numFmtId="164" fontId="8" fillId="0" borderId="54" xfId="1" applyFont="1" applyFill="1" applyBorder="1" applyAlignment="1">
      <alignment vertical="center" wrapText="1"/>
    </xf>
    <xf numFmtId="164" fontId="18" fillId="3" borderId="7" xfId="1" applyFont="1" applyFill="1" applyBorder="1" applyAlignment="1">
      <alignment horizontal="center" vertical="center"/>
    </xf>
    <xf numFmtId="164" fontId="18" fillId="3" borderId="35" xfId="1" applyFont="1" applyFill="1" applyBorder="1" applyAlignment="1">
      <alignment horizontal="center" vertical="center"/>
    </xf>
    <xf numFmtId="164" fontId="22" fillId="2" borderId="35" xfId="1" applyFont="1" applyFill="1" applyBorder="1" applyAlignment="1">
      <alignment horizontal="center" vertical="center" wrapText="1"/>
    </xf>
    <xf numFmtId="164" fontId="22" fillId="2" borderId="7" xfId="1" applyFont="1" applyFill="1" applyBorder="1" applyAlignment="1">
      <alignment horizontal="center" wrapText="1"/>
    </xf>
    <xf numFmtId="164" fontId="24" fillId="2" borderId="7" xfId="1" applyFont="1" applyFill="1" applyBorder="1" applyAlignment="1">
      <alignment horizontal="center" vertical="center" wrapText="1"/>
    </xf>
    <xf numFmtId="164" fontId="22" fillId="2" borderId="7" xfId="1" applyFont="1" applyFill="1" applyBorder="1" applyAlignment="1">
      <alignment horizontal="center" vertical="center" wrapText="1"/>
    </xf>
    <xf numFmtId="164" fontId="22" fillId="3" borderId="7" xfId="1" applyFont="1" applyFill="1" applyBorder="1" applyAlignment="1">
      <alignment horizontal="center" vertical="center" wrapText="1"/>
    </xf>
    <xf numFmtId="164" fontId="22" fillId="3" borderId="35" xfId="1" applyFont="1" applyFill="1" applyBorder="1" applyAlignment="1">
      <alignment horizontal="center" vertical="center" wrapText="1"/>
    </xf>
    <xf numFmtId="164" fontId="8" fillId="0" borderId="17" xfId="1" applyFont="1" applyFill="1" applyBorder="1" applyAlignment="1">
      <alignment vertical="center"/>
    </xf>
    <xf numFmtId="164" fontId="2" fillId="0" borderId="22" xfId="1" applyFont="1" applyFill="1" applyBorder="1" applyAlignment="1">
      <alignment vertical="center"/>
    </xf>
    <xf numFmtId="164" fontId="2" fillId="0" borderId="18" xfId="1" applyFont="1" applyFill="1" applyBorder="1" applyAlignment="1">
      <alignment vertical="center"/>
    </xf>
    <xf numFmtId="164" fontId="2" fillId="0" borderId="19" xfId="1" applyFont="1" applyFill="1" applyBorder="1" applyAlignment="1">
      <alignment vertical="center"/>
    </xf>
    <xf numFmtId="164" fontId="10" fillId="0" borderId="39" xfId="1" applyFont="1" applyFill="1" applyBorder="1" applyAlignment="1">
      <alignment horizontal="center" vertical="center" wrapText="1"/>
    </xf>
    <xf numFmtId="164" fontId="10" fillId="0" borderId="25" xfId="1" applyFont="1" applyFill="1" applyBorder="1" applyAlignment="1">
      <alignment horizontal="center" vertical="center" wrapText="1"/>
    </xf>
    <xf numFmtId="164" fontId="10" fillId="0" borderId="21" xfId="1" applyFont="1" applyFill="1" applyBorder="1" applyAlignment="1">
      <alignment horizontal="center" vertical="center" wrapText="1"/>
    </xf>
    <xf numFmtId="164" fontId="10" fillId="0" borderId="22" xfId="1" applyFont="1" applyFill="1" applyBorder="1" applyAlignment="1">
      <alignment horizontal="center" vertical="center" wrapText="1"/>
    </xf>
    <xf numFmtId="164" fontId="10" fillId="0" borderId="17" xfId="1" applyFont="1" applyFill="1" applyBorder="1" applyAlignment="1">
      <alignment horizontal="center" vertical="center" wrapText="1"/>
    </xf>
    <xf numFmtId="164" fontId="10" fillId="0" borderId="18" xfId="1" applyFont="1" applyFill="1" applyBorder="1" applyAlignment="1">
      <alignment horizontal="center" wrapText="1"/>
    </xf>
    <xf numFmtId="164" fontId="10" fillId="0" borderId="29" xfId="1" applyFont="1" applyFill="1" applyBorder="1" applyAlignment="1">
      <alignment horizontal="center" vertical="center" wrapText="1"/>
    </xf>
    <xf numFmtId="164" fontId="10" fillId="0" borderId="19" xfId="1" applyFont="1" applyFill="1" applyBorder="1" applyAlignment="1">
      <alignment horizontal="center" vertical="center" wrapText="1"/>
    </xf>
    <xf numFmtId="164" fontId="10" fillId="0" borderId="18" xfId="1" applyFont="1" applyFill="1" applyBorder="1" applyAlignment="1">
      <alignment horizontal="center" vertical="center" wrapText="1"/>
    </xf>
    <xf numFmtId="164" fontId="17" fillId="0" borderId="7" xfId="1" applyFont="1" applyFill="1" applyBorder="1" applyAlignment="1">
      <alignment horizontal="center" vertical="center" wrapText="1"/>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11" fillId="0" borderId="33" xfId="1" applyFont="1" applyFill="1" applyBorder="1" applyAlignment="1">
      <alignment horizontal="center" vertical="center" wrapText="1"/>
    </xf>
    <xf numFmtId="164" fontId="11" fillId="0" borderId="59" xfId="1" applyFont="1" applyFill="1" applyBorder="1" applyAlignment="1">
      <alignment horizontal="center" vertical="center" wrapText="1"/>
    </xf>
    <xf numFmtId="164" fontId="11" fillId="0" borderId="4" xfId="1" applyFont="1" applyFill="1" applyBorder="1" applyAlignment="1">
      <alignment horizontal="center" vertical="center" wrapText="1"/>
    </xf>
    <xf numFmtId="164" fontId="6" fillId="0" borderId="29" xfId="1" applyFont="1" applyFill="1" applyBorder="1" applyAlignment="1">
      <alignment horizontal="center" vertical="center" wrapText="1"/>
    </xf>
    <xf numFmtId="164" fontId="11" fillId="0" borderId="61" xfId="1" applyFont="1" applyFill="1" applyBorder="1" applyAlignment="1">
      <alignment horizontal="center" vertical="center" wrapText="1"/>
    </xf>
    <xf numFmtId="164" fontId="11" fillId="0" borderId="0" xfId="1" applyFont="1" applyFill="1" applyBorder="1" applyAlignment="1">
      <alignment horizontal="center" vertical="center" wrapText="1"/>
    </xf>
    <xf numFmtId="164" fontId="8" fillId="0" borderId="51" xfId="1" applyFont="1" applyFill="1" applyBorder="1" applyAlignment="1">
      <alignment vertical="center" wrapText="1"/>
    </xf>
    <xf numFmtId="164" fontId="11" fillId="0" borderId="37" xfId="1" applyFont="1" applyFill="1" applyBorder="1" applyAlignment="1">
      <alignment horizontal="center" vertical="center" wrapText="1"/>
    </xf>
    <xf numFmtId="164" fontId="11" fillId="0" borderId="24" xfId="1" applyFont="1" applyFill="1" applyBorder="1" applyAlignment="1">
      <alignment horizontal="center" vertical="center" wrapText="1"/>
    </xf>
    <xf numFmtId="164" fontId="11" fillId="0" borderId="52" xfId="1" applyFont="1" applyFill="1" applyBorder="1" applyAlignment="1">
      <alignment horizontal="center" vertical="center" wrapText="1"/>
    </xf>
    <xf numFmtId="164" fontId="11" fillId="0" borderId="18" xfId="1" applyFont="1" applyFill="1" applyBorder="1" applyAlignment="1">
      <alignment horizontal="center" vertical="center" wrapText="1"/>
    </xf>
    <xf numFmtId="167" fontId="11" fillId="0" borderId="18" xfId="1" applyNumberFormat="1" applyFont="1" applyFill="1" applyBorder="1" applyAlignment="1">
      <alignment horizontal="center" vertical="center" wrapText="1"/>
    </xf>
    <xf numFmtId="164" fontId="11" fillId="0" borderId="18" xfId="1" applyFont="1" applyFill="1" applyBorder="1" applyAlignment="1">
      <alignment horizontal="center" vertical="center" wrapText="1"/>
    </xf>
    <xf numFmtId="164" fontId="11" fillId="0" borderId="32" xfId="1" applyFont="1" applyFill="1" applyBorder="1" applyAlignment="1">
      <alignment horizontal="left" vertical="top" wrapText="1"/>
    </xf>
    <xf numFmtId="164" fontId="2" fillId="0" borderId="31" xfId="1" applyFont="1" applyFill="1" applyBorder="1" applyAlignment="1">
      <alignment horizontal="left" vertical="top" wrapText="1"/>
    </xf>
    <xf numFmtId="164" fontId="2" fillId="0" borderId="11" xfId="1" applyFont="1" applyFill="1" applyBorder="1" applyAlignment="1">
      <alignment horizontal="left" vertical="top" wrapText="1"/>
    </xf>
    <xf numFmtId="164" fontId="11" fillId="0" borderId="52" xfId="1" applyFont="1" applyFill="1" applyBorder="1" applyAlignment="1">
      <alignment horizontal="left" vertical="top" wrapText="1"/>
    </xf>
    <xf numFmtId="164" fontId="2" fillId="0" borderId="50" xfId="1" applyFont="1" applyFill="1" applyBorder="1" applyAlignment="1">
      <alignment horizontal="left" vertical="top" wrapText="1"/>
    </xf>
    <xf numFmtId="164" fontId="2" fillId="0" borderId="45" xfId="1" applyFont="1" applyFill="1" applyBorder="1" applyAlignment="1">
      <alignment horizontal="left" vertical="top" wrapText="1"/>
    </xf>
    <xf numFmtId="164" fontId="2" fillId="0" borderId="20" xfId="1" applyFont="1" applyFill="1" applyBorder="1" applyAlignment="1">
      <alignment horizontal="left" vertical="top" wrapText="1"/>
    </xf>
    <xf numFmtId="164" fontId="2" fillId="0" borderId="15" xfId="1" applyFont="1" applyFill="1" applyBorder="1" applyAlignment="1">
      <alignment horizontal="left" vertical="top" wrapText="1"/>
    </xf>
    <xf numFmtId="164" fontId="2" fillId="0" borderId="16" xfId="1" applyFont="1" applyFill="1" applyBorder="1" applyAlignment="1">
      <alignment horizontal="left" vertical="top" wrapText="1"/>
    </xf>
    <xf numFmtId="164" fontId="6" fillId="0" borderId="39" xfId="1" applyFont="1" applyFill="1" applyBorder="1" applyAlignment="1">
      <alignment horizontal="center" vertical="center" wrapText="1"/>
    </xf>
    <xf numFmtId="164" fontId="6" fillId="0" borderId="25" xfId="1" applyFont="1" applyFill="1" applyBorder="1" applyAlignment="1">
      <alignment horizontal="center" vertical="center" wrapText="1"/>
    </xf>
    <xf numFmtId="164" fontId="6" fillId="0" borderId="22" xfId="1" applyFont="1" applyFill="1" applyBorder="1" applyAlignment="1">
      <alignment horizontal="center" vertical="center" wrapText="1"/>
    </xf>
    <xf numFmtId="164" fontId="6" fillId="0" borderId="17" xfId="1" applyFont="1" applyFill="1" applyBorder="1" applyAlignment="1">
      <alignment horizontal="center" vertical="center"/>
    </xf>
    <xf numFmtId="164" fontId="6" fillId="0" borderId="18" xfId="1" applyFont="1" applyFill="1" applyBorder="1" applyAlignment="1">
      <alignment horizontal="center" vertical="center"/>
    </xf>
    <xf numFmtId="164" fontId="6" fillId="0" borderId="17" xfId="1" applyFont="1" applyFill="1" applyBorder="1" applyAlignment="1">
      <alignment horizontal="center" vertical="center" wrapText="1"/>
    </xf>
    <xf numFmtId="164" fontId="6" fillId="0" borderId="18" xfId="1" applyFont="1" applyFill="1" applyBorder="1" applyAlignment="1">
      <alignment horizontal="center" vertical="center" wrapText="1"/>
    </xf>
    <xf numFmtId="164" fontId="8" fillId="0" borderId="18" xfId="1" applyFont="1" applyFill="1" applyBorder="1" applyAlignment="1">
      <alignment horizontal="left" vertical="center" wrapText="1"/>
    </xf>
    <xf numFmtId="164" fontId="8" fillId="0" borderId="19" xfId="1" applyFont="1" applyFill="1" applyBorder="1" applyAlignment="1">
      <alignment horizontal="left" vertical="center" wrapText="1"/>
    </xf>
    <xf numFmtId="164" fontId="11" fillId="0" borderId="18" xfId="1" applyFont="1" applyFill="1" applyBorder="1" applyAlignment="1">
      <alignment horizontal="center" vertical="center" wrapText="1"/>
    </xf>
    <xf numFmtId="164" fontId="11" fillId="0" borderId="19" xfId="1" applyFont="1" applyFill="1" applyBorder="1" applyAlignment="1">
      <alignment horizontal="center" vertical="center" wrapText="1"/>
    </xf>
    <xf numFmtId="164" fontId="6" fillId="0" borderId="19" xfId="1" applyFont="1" applyFill="1" applyBorder="1" applyAlignment="1">
      <alignment horizontal="center" vertical="center" wrapText="1"/>
    </xf>
    <xf numFmtId="164" fontId="2" fillId="0" borderId="18" xfId="1" applyFont="1" applyFill="1" applyBorder="1" applyAlignment="1">
      <alignment horizontal="left" vertical="center" wrapText="1"/>
    </xf>
    <xf numFmtId="164" fontId="2" fillId="0" borderId="19" xfId="1" applyFont="1" applyFill="1" applyBorder="1" applyAlignment="1">
      <alignment horizontal="left" vertical="center" wrapText="1"/>
    </xf>
    <xf numFmtId="164" fontId="21" fillId="2" borderId="34" xfId="1" applyFont="1" applyFill="1" applyBorder="1" applyAlignment="1">
      <alignment horizontal="center" vertical="center" wrapText="1"/>
    </xf>
    <xf numFmtId="164" fontId="21" fillId="2" borderId="30" xfId="1" applyFont="1" applyFill="1" applyBorder="1" applyAlignment="1">
      <alignment horizontal="center" vertical="center" wrapText="1"/>
    </xf>
    <xf numFmtId="164" fontId="21" fillId="2" borderId="35" xfId="1" applyFont="1" applyFill="1" applyBorder="1" applyAlignment="1">
      <alignment horizontal="center" vertical="center" wrapText="1"/>
    </xf>
    <xf numFmtId="164" fontId="2" fillId="0" borderId="29" xfId="1" applyFont="1" applyFill="1" applyBorder="1" applyAlignment="1">
      <alignment horizontal="center" vertical="center" wrapText="1"/>
    </xf>
    <xf numFmtId="164" fontId="2" fillId="0" borderId="40" xfId="1" applyFont="1" applyFill="1" applyBorder="1" applyAlignment="1">
      <alignment horizontal="center" vertical="center" wrapText="1"/>
    </xf>
    <xf numFmtId="164" fontId="2" fillId="0" borderId="1" xfId="1" applyFont="1" applyFill="1" applyBorder="1" applyAlignment="1">
      <alignment horizontal="center" vertical="center" wrapText="1"/>
    </xf>
    <xf numFmtId="164" fontId="2" fillId="0" borderId="43" xfId="1" applyFont="1" applyFill="1" applyBorder="1" applyAlignment="1">
      <alignment horizontal="center" vertical="center" wrapText="1"/>
    </xf>
    <xf numFmtId="164" fontId="2" fillId="0" borderId="28" xfId="1" applyFont="1" applyFill="1" applyBorder="1" applyAlignment="1">
      <alignment horizontal="center" wrapText="1"/>
    </xf>
    <xf numFmtId="164" fontId="2" fillId="0" borderId="41" xfId="1" applyFont="1" applyFill="1" applyBorder="1" applyAlignment="1">
      <alignment horizontal="center" wrapText="1"/>
    </xf>
    <xf numFmtId="164" fontId="12" fillId="2" borderId="38" xfId="1" applyFont="1" applyFill="1" applyBorder="1" applyAlignment="1">
      <alignment horizontal="center" vertical="center" wrapText="1"/>
    </xf>
    <xf numFmtId="164" fontId="6" fillId="2" borderId="9" xfId="1" applyFont="1" applyFill="1" applyBorder="1" applyAlignment="1">
      <alignment horizontal="center" vertical="center" wrapText="1"/>
    </xf>
    <xf numFmtId="164" fontId="6" fillId="2" borderId="10" xfId="1" applyFont="1" applyFill="1" applyBorder="1" applyAlignment="1">
      <alignment horizontal="center" vertical="center" wrapText="1"/>
    </xf>
    <xf numFmtId="164" fontId="11" fillId="0" borderId="59" xfId="1" applyFont="1" applyFill="1" applyBorder="1" applyAlignment="1">
      <alignment horizontal="center" vertical="center" wrapText="1"/>
    </xf>
    <xf numFmtId="164" fontId="11" fillId="0" borderId="60" xfId="1" applyFont="1" applyFill="1" applyBorder="1" applyAlignment="1">
      <alignment horizontal="center" vertical="center" wrapText="1"/>
    </xf>
    <xf numFmtId="164" fontId="11" fillId="0" borderId="20" xfId="1" applyFont="1" applyFill="1" applyBorder="1" applyAlignment="1">
      <alignment horizontal="center" vertical="center" wrapText="1"/>
    </xf>
    <xf numFmtId="164" fontId="11" fillId="0" borderId="16" xfId="1" applyFont="1" applyFill="1" applyBorder="1" applyAlignment="1">
      <alignment horizontal="center" vertical="center" wrapText="1"/>
    </xf>
    <xf numFmtId="164" fontId="11" fillId="0" borderId="44" xfId="1" applyFont="1" applyFill="1" applyBorder="1" applyAlignment="1">
      <alignment horizontal="left" vertical="top" wrapText="1"/>
    </xf>
    <xf numFmtId="164" fontId="11" fillId="0" borderId="31" xfId="1" applyFont="1" applyFill="1" applyBorder="1" applyAlignment="1">
      <alignment horizontal="left" vertical="top" wrapText="1"/>
    </xf>
    <xf numFmtId="164" fontId="11" fillId="0" borderId="11" xfId="1" applyFont="1" applyFill="1" applyBorder="1" applyAlignment="1">
      <alignment horizontal="left" vertical="top" wrapText="1"/>
    </xf>
    <xf numFmtId="164" fontId="11" fillId="0" borderId="6" xfId="1" applyFont="1" applyFill="1" applyBorder="1" applyAlignment="1">
      <alignment horizontal="left" vertical="top" wrapText="1"/>
    </xf>
    <xf numFmtId="164" fontId="11" fillId="0" borderId="3" xfId="1" applyFont="1" applyFill="1" applyBorder="1" applyAlignment="1">
      <alignment horizontal="left" vertical="top" wrapText="1"/>
    </xf>
    <xf numFmtId="164" fontId="11" fillId="0" borderId="23" xfId="1" applyFont="1" applyFill="1" applyBorder="1" applyAlignment="1">
      <alignment horizontal="left" vertical="top" wrapText="1"/>
    </xf>
    <xf numFmtId="164" fontId="11" fillId="0" borderId="4" xfId="1" applyFont="1" applyFill="1" applyBorder="1" applyAlignment="1">
      <alignment horizontal="left" vertical="top" wrapText="1"/>
    </xf>
    <xf numFmtId="164" fontId="11" fillId="0" borderId="2" xfId="1" applyFont="1" applyFill="1" applyBorder="1" applyAlignment="1">
      <alignment horizontal="left" vertical="top" wrapText="1"/>
    </xf>
    <xf numFmtId="164" fontId="11" fillId="0" borderId="12" xfId="1" applyFont="1" applyFill="1" applyBorder="1" applyAlignment="1">
      <alignment horizontal="left" vertical="top" wrapText="1"/>
    </xf>
    <xf numFmtId="164" fontId="11" fillId="0" borderId="14" xfId="1" applyFont="1" applyFill="1" applyBorder="1" applyAlignment="1">
      <alignment horizontal="left" vertical="top" wrapText="1"/>
    </xf>
    <xf numFmtId="164" fontId="11" fillId="0" borderId="15" xfId="1" applyFont="1" applyFill="1" applyBorder="1" applyAlignment="1">
      <alignment horizontal="left" vertical="top" wrapText="1"/>
    </xf>
    <xf numFmtId="164" fontId="11" fillId="0" borderId="16" xfId="1" applyFont="1" applyFill="1" applyBorder="1" applyAlignment="1">
      <alignment horizontal="left" vertical="top" wrapText="1"/>
    </xf>
    <xf numFmtId="164" fontId="11" fillId="0" borderId="33" xfId="1" applyFont="1" applyFill="1" applyBorder="1" applyAlignment="1">
      <alignment horizontal="center" vertical="center" wrapText="1"/>
    </xf>
    <xf numFmtId="164" fontId="11" fillId="0" borderId="12" xfId="1" applyFont="1" applyFill="1" applyBorder="1" applyAlignment="1">
      <alignment horizontal="center" vertical="center" wrapText="1"/>
    </xf>
    <xf numFmtId="164" fontId="21" fillId="3" borderId="34" xfId="1" applyFont="1" applyFill="1" applyBorder="1" applyAlignment="1">
      <alignment horizontal="center" vertical="center" wrapText="1"/>
    </xf>
    <xf numFmtId="164" fontId="21" fillId="3" borderId="30" xfId="1" applyFont="1" applyFill="1" applyBorder="1" applyAlignment="1">
      <alignment horizontal="center" vertical="center" wrapText="1"/>
    </xf>
    <xf numFmtId="164" fontId="21" fillId="3" borderId="35" xfId="1" applyFont="1" applyFill="1" applyBorder="1" applyAlignment="1">
      <alignment horizontal="center" vertical="center" wrapText="1"/>
    </xf>
    <xf numFmtId="164" fontId="22" fillId="3" borderId="8" xfId="1" applyFont="1" applyFill="1" applyBorder="1" applyAlignment="1">
      <alignment horizontal="center" vertical="center" wrapText="1"/>
    </xf>
    <xf numFmtId="164" fontId="22" fillId="3" borderId="10" xfId="1" applyFont="1" applyFill="1" applyBorder="1" applyAlignment="1">
      <alignment horizontal="center" vertical="center" wrapText="1"/>
    </xf>
    <xf numFmtId="164" fontId="11" fillId="0" borderId="32" xfId="1" applyFont="1" applyFill="1" applyBorder="1" applyAlignment="1">
      <alignment horizontal="center" vertical="center" wrapText="1"/>
    </xf>
    <xf numFmtId="164" fontId="11" fillId="0" borderId="11" xfId="1" applyFont="1" applyFill="1" applyBorder="1" applyAlignment="1">
      <alignment horizontal="center" vertical="center" wrapText="1"/>
    </xf>
    <xf numFmtId="164" fontId="21" fillId="3" borderId="34" xfId="1" applyFont="1" applyFill="1" applyBorder="1" applyAlignment="1">
      <alignment horizontal="center" vertical="center"/>
    </xf>
    <xf numFmtId="164" fontId="21" fillId="3" borderId="30" xfId="1" applyFont="1" applyFill="1" applyBorder="1" applyAlignment="1">
      <alignment horizontal="center" vertical="center"/>
    </xf>
    <xf numFmtId="164" fontId="21" fillId="3" borderId="35" xfId="1" applyFont="1" applyFill="1" applyBorder="1" applyAlignment="1">
      <alignment horizontal="center" vertical="center"/>
    </xf>
    <xf numFmtId="164" fontId="2" fillId="0" borderId="33" xfId="1" applyFont="1" applyFill="1" applyBorder="1" applyAlignment="1">
      <alignment horizontal="left" vertical="top" wrapText="1"/>
    </xf>
    <xf numFmtId="164" fontId="2" fillId="0" borderId="2" xfId="1" applyFont="1" applyFill="1" applyBorder="1" applyAlignment="1">
      <alignment horizontal="left" vertical="top" wrapText="1"/>
    </xf>
    <xf numFmtId="164" fontId="2" fillId="0" borderId="12" xfId="1" applyFont="1" applyFill="1" applyBorder="1" applyAlignment="1">
      <alignment horizontal="left" vertical="top" wrapText="1"/>
    </xf>
    <xf numFmtId="164" fontId="18" fillId="0" borderId="0" xfId="1" applyFont="1" applyFill="1" applyBorder="1" applyAlignment="1">
      <alignment horizontal="left"/>
    </xf>
    <xf numFmtId="164" fontId="12" fillId="0" borderId="0" xfId="1" applyFont="1" applyFill="1" applyAlignment="1">
      <alignment horizontal="left"/>
    </xf>
    <xf numFmtId="164" fontId="18" fillId="0" borderId="0" xfId="1" applyFont="1" applyFill="1" applyAlignment="1">
      <alignment horizontal="left"/>
    </xf>
    <xf numFmtId="0" fontId="0" fillId="0" borderId="13" xfId="0" applyFill="1" applyBorder="1"/>
    <xf numFmtId="0" fontId="0" fillId="0" borderId="46" xfId="0" applyFill="1" applyBorder="1"/>
    <xf numFmtId="164" fontId="11" fillId="0" borderId="62" xfId="1" applyFont="1" applyFill="1" applyBorder="1" applyAlignment="1">
      <alignment horizontal="left" vertical="top" wrapText="1"/>
    </xf>
    <xf numFmtId="164" fontId="11" fillId="0" borderId="53" xfId="1" applyFont="1" applyFill="1" applyBorder="1" applyAlignment="1">
      <alignment horizontal="left" vertical="top" wrapText="1"/>
    </xf>
    <xf numFmtId="164" fontId="11" fillId="0" borderId="36" xfId="1" applyFont="1" applyFill="1" applyBorder="1" applyAlignment="1">
      <alignment horizontal="left" vertical="top" wrapText="1"/>
    </xf>
    <xf numFmtId="164" fontId="11" fillId="0" borderId="56" xfId="1" applyFont="1" applyFill="1" applyBorder="1" applyAlignment="1">
      <alignment horizontal="left" vertical="top" wrapText="1"/>
    </xf>
    <xf numFmtId="164" fontId="11" fillId="0" borderId="0" xfId="1" applyFont="1" applyFill="1" applyBorder="1" applyAlignment="1">
      <alignment horizontal="left" vertical="top" wrapText="1"/>
    </xf>
    <xf numFmtId="164" fontId="11" fillId="0" borderId="37" xfId="1" applyFont="1" applyFill="1" applyBorder="1" applyAlignment="1">
      <alignment horizontal="left" vertical="top" wrapText="1"/>
    </xf>
    <xf numFmtId="164" fontId="11" fillId="0" borderId="57" xfId="1" applyFont="1" applyFill="1" applyBorder="1" applyAlignment="1">
      <alignment horizontal="left" vertical="top" wrapText="1"/>
    </xf>
    <xf numFmtId="164" fontId="11" fillId="0" borderId="13" xfId="1" applyFont="1" applyFill="1" applyBorder="1" applyAlignment="1">
      <alignment horizontal="left" vertical="top" wrapText="1"/>
    </xf>
    <xf numFmtId="164" fontId="11" fillId="0" borderId="42" xfId="1" applyFont="1" applyFill="1" applyBorder="1" applyAlignment="1">
      <alignment horizontal="left" vertical="top" wrapText="1"/>
    </xf>
    <xf numFmtId="164" fontId="12" fillId="2" borderId="34" xfId="1" applyFont="1" applyFill="1" applyBorder="1" applyAlignment="1">
      <alignment horizontal="center" vertical="center" wrapText="1"/>
    </xf>
    <xf numFmtId="164" fontId="12" fillId="2" borderId="30" xfId="1" applyFont="1" applyFill="1" applyBorder="1" applyAlignment="1">
      <alignment horizontal="center" vertical="center" wrapText="1"/>
    </xf>
    <xf numFmtId="164" fontId="12" fillId="2" borderId="35" xfId="1" applyFont="1" applyFill="1" applyBorder="1" applyAlignment="1">
      <alignment horizontal="center" vertical="center" wrapText="1"/>
    </xf>
    <xf numFmtId="164" fontId="8" fillId="0" borderId="29" xfId="1" applyFont="1" applyFill="1" applyBorder="1" applyAlignment="1">
      <alignment horizontal="center" vertical="center" wrapText="1"/>
    </xf>
    <xf numFmtId="164" fontId="8" fillId="0" borderId="27" xfId="1" applyFont="1" applyFill="1" applyBorder="1" applyAlignment="1">
      <alignment horizontal="center" vertical="center" wrapText="1"/>
    </xf>
    <xf numFmtId="164" fontId="11" fillId="0" borderId="29" xfId="1" applyFont="1" applyFill="1" applyBorder="1" applyAlignment="1">
      <alignment horizontal="center" vertical="center" wrapText="1"/>
    </xf>
    <xf numFmtId="164" fontId="11" fillId="0" borderId="27" xfId="1" applyFont="1" applyFill="1" applyBorder="1" applyAlignment="1">
      <alignment horizontal="center" vertical="center" wrapText="1"/>
    </xf>
    <xf numFmtId="164" fontId="6" fillId="0" borderId="21" xfId="1" applyFont="1" applyFill="1" applyBorder="1" applyAlignment="1">
      <alignment horizontal="center" vertical="center" wrapText="1"/>
    </xf>
    <xf numFmtId="164" fontId="6" fillId="0" borderId="21" xfId="1" applyFont="1" applyFill="1" applyBorder="1" applyAlignment="1">
      <alignment horizontal="center" vertical="center"/>
    </xf>
    <xf numFmtId="164" fontId="6" fillId="0" borderId="22" xfId="1" applyFont="1" applyFill="1" applyBorder="1" applyAlignment="1">
      <alignment horizontal="center" vertical="center"/>
    </xf>
    <xf numFmtId="164" fontId="6" fillId="0" borderId="29" xfId="1" applyFont="1" applyFill="1" applyBorder="1" applyAlignment="1">
      <alignment horizontal="center" vertical="center" wrapText="1"/>
    </xf>
    <xf numFmtId="164" fontId="11" fillId="0" borderId="25" xfId="1" applyFont="1" applyFill="1" applyBorder="1" applyAlignment="1">
      <alignment horizontal="center" vertical="center"/>
    </xf>
    <xf numFmtId="164" fontId="6" fillId="0" borderId="27" xfId="1" applyFont="1" applyFill="1" applyBorder="1" applyAlignment="1">
      <alignment horizontal="center" vertical="center" wrapText="1"/>
    </xf>
    <xf numFmtId="164" fontId="12" fillId="2" borderId="8" xfId="1" applyFont="1" applyFill="1" applyBorder="1" applyAlignment="1">
      <alignment horizontal="center" vertical="center"/>
    </xf>
    <xf numFmtId="164" fontId="12" fillId="2" borderId="9" xfId="1" applyFont="1" applyFill="1" applyBorder="1" applyAlignment="1">
      <alignment horizontal="center" vertical="center"/>
    </xf>
    <xf numFmtId="164" fontId="12" fillId="2" borderId="10" xfId="1" applyFont="1" applyFill="1" applyBorder="1" applyAlignment="1">
      <alignment horizontal="center" vertical="center"/>
    </xf>
    <xf numFmtId="164" fontId="11" fillId="0" borderId="33" xfId="1" applyFont="1" applyFill="1" applyBorder="1" applyAlignment="1">
      <alignment horizontal="left" vertical="top" wrapText="1"/>
    </xf>
    <xf numFmtId="164" fontId="11" fillId="0" borderId="20" xfId="1" applyFont="1" applyFill="1" applyBorder="1" applyAlignment="1">
      <alignment horizontal="left" vertical="top" wrapText="1"/>
    </xf>
    <xf numFmtId="164" fontId="18" fillId="2" borderId="8" xfId="1" applyFont="1" applyFill="1" applyBorder="1" applyAlignment="1">
      <alignment horizontal="center" vertical="center"/>
    </xf>
    <xf numFmtId="164" fontId="18" fillId="2" borderId="10" xfId="1" applyFont="1" applyFill="1" applyBorder="1" applyAlignment="1">
      <alignment horizontal="center" vertical="center"/>
    </xf>
    <xf numFmtId="164" fontId="11" fillId="0" borderId="6" xfId="1" applyFont="1" applyFill="1" applyBorder="1" applyAlignment="1">
      <alignment horizontal="center" vertical="center"/>
    </xf>
    <xf numFmtId="164" fontId="11" fillId="0" borderId="4" xfId="1" applyFont="1" applyFill="1" applyBorder="1" applyAlignment="1">
      <alignment horizontal="center" vertical="center"/>
    </xf>
    <xf numFmtId="164" fontId="11" fillId="0" borderId="14" xfId="1" applyFont="1" applyFill="1" applyBorder="1" applyAlignment="1">
      <alignment horizontal="center" vertical="center"/>
    </xf>
    <xf numFmtId="164" fontId="8" fillId="0" borderId="2" xfId="1" applyFont="1" applyFill="1" applyBorder="1" applyAlignment="1">
      <alignment horizontal="left" vertical="center"/>
    </xf>
    <xf numFmtId="164" fontId="11" fillId="0" borderId="6" xfId="1" applyFont="1" applyFill="1" applyBorder="1" applyAlignment="1">
      <alignment horizontal="center" vertical="center" wrapText="1"/>
    </xf>
    <xf numFmtId="164" fontId="11" fillId="0" borderId="4" xfId="1" applyFont="1" applyFill="1" applyBorder="1" applyAlignment="1">
      <alignment horizontal="center" vertical="center" wrapText="1"/>
    </xf>
  </cellXfs>
  <cellStyles count="7">
    <cellStyle name="Excel Built-in Normal" xfId="1"/>
    <cellStyle name="Graphics" xfId="2"/>
    <cellStyle name="Heading" xfId="3"/>
    <cellStyle name="Heading1" xfId="4"/>
    <cellStyle name="Normal" xfId="0" builtinId="0" customBuiltin="1"/>
    <cellStyle name="Result" xfId="5"/>
    <cellStyle name="Result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2</xdr:row>
      <xdr:rowOff>28575</xdr:rowOff>
    </xdr:from>
    <xdr:ext cx="2190750" cy="552450"/>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14325" y="609600"/>
          <a:ext cx="2190750" cy="55245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2</xdr:row>
      <xdr:rowOff>19050</xdr:rowOff>
    </xdr:from>
    <xdr:ext cx="2228850" cy="571500"/>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04800" y="600075"/>
          <a:ext cx="2228850" cy="5715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19049</xdr:colOff>
      <xdr:row>2</xdr:row>
      <xdr:rowOff>38522</xdr:rowOff>
    </xdr:from>
    <xdr:ext cx="2352675" cy="628227"/>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295274" y="619547"/>
          <a:ext cx="2352675" cy="628227"/>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28575</xdr:colOff>
      <xdr:row>2</xdr:row>
      <xdr:rowOff>28575</xdr:rowOff>
    </xdr:from>
    <xdr:ext cx="1690423" cy="523876"/>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04800" y="609600"/>
          <a:ext cx="1690423" cy="52387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38100</xdr:colOff>
      <xdr:row>2</xdr:row>
      <xdr:rowOff>28575</xdr:rowOff>
    </xdr:from>
    <xdr:ext cx="1333500" cy="504825"/>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14325" y="609600"/>
          <a:ext cx="1333500" cy="5048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2</xdr:row>
      <xdr:rowOff>19050</xdr:rowOff>
    </xdr:from>
    <xdr:ext cx="1228725" cy="876299"/>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314325" y="600075"/>
          <a:ext cx="1228725" cy="87629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8"/>
  <sheetViews>
    <sheetView workbookViewId="0">
      <selection activeCell="B21" sqref="B21:J27"/>
    </sheetView>
  </sheetViews>
  <sheetFormatPr baseColWidth="10" defaultRowHeight="15" x14ac:dyDescent="0.25"/>
  <cols>
    <col min="1" max="1" width="3.625" style="35" customWidth="1"/>
    <col min="2" max="2" width="15.75" style="1" customWidth="1"/>
    <col min="3" max="3" width="13.625" style="1" customWidth="1"/>
    <col min="4" max="4" width="9.625" style="1" customWidth="1"/>
    <col min="5" max="5" width="13.875" style="1" customWidth="1"/>
    <col min="6" max="6" width="13" style="1" customWidth="1"/>
    <col min="7" max="7" width="9.625" style="1" customWidth="1"/>
    <col min="8" max="8" width="15.5" style="1" customWidth="1"/>
    <col min="9" max="9" width="12" style="1" customWidth="1"/>
    <col min="10" max="10" width="9.625" style="1" customWidth="1"/>
    <col min="11" max="1025" width="8.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40" t="s">
        <v>72</v>
      </c>
      <c r="C2" s="241"/>
      <c r="D2" s="241"/>
      <c r="E2" s="241"/>
      <c r="F2" s="241"/>
      <c r="G2" s="241"/>
      <c r="H2" s="241"/>
      <c r="I2" s="241"/>
      <c r="J2" s="24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21"/>
      <c r="B3" s="37"/>
      <c r="C3" s="37"/>
      <c r="D3" s="99" t="s">
        <v>112</v>
      </c>
      <c r="E3" s="100"/>
      <c r="F3" s="101"/>
      <c r="G3" s="101"/>
      <c r="H3" s="37"/>
      <c r="I3" s="37"/>
      <c r="J3" s="77"/>
    </row>
    <row r="4" spans="1:1025" ht="15.75" x14ac:dyDescent="0.25">
      <c r="A4" s="121"/>
      <c r="B4" s="37"/>
      <c r="D4" s="11" t="s">
        <v>131</v>
      </c>
      <c r="E4" s="3" t="s">
        <v>132</v>
      </c>
      <c r="F4" s="4"/>
      <c r="J4" s="77"/>
    </row>
    <row r="5" spans="1:1025" ht="16.5" thickBot="1" x14ac:dyDescent="0.3">
      <c r="A5" s="121"/>
      <c r="B5" s="37"/>
      <c r="D5" s="2" t="s">
        <v>136</v>
      </c>
      <c r="E5" s="3"/>
      <c r="F5" s="5"/>
      <c r="J5" s="77"/>
    </row>
    <row r="6" spans="1:1025" ht="30" customHeight="1" thickBot="1" x14ac:dyDescent="0.3">
      <c r="A6" s="121"/>
      <c r="B6" s="182" t="s">
        <v>0</v>
      </c>
      <c r="C6" s="183" t="s">
        <v>1</v>
      </c>
      <c r="D6" s="184" t="s">
        <v>2</v>
      </c>
      <c r="E6" s="185" t="s">
        <v>0</v>
      </c>
      <c r="F6" s="185" t="s">
        <v>1</v>
      </c>
      <c r="G6" s="184" t="s">
        <v>3</v>
      </c>
      <c r="H6" s="185" t="s">
        <v>0</v>
      </c>
      <c r="I6" s="184" t="s">
        <v>1</v>
      </c>
      <c r="J6" s="184" t="s">
        <v>3</v>
      </c>
      <c r="K6" s="6"/>
    </row>
    <row r="7" spans="1:1025" ht="21" customHeight="1" x14ac:dyDescent="0.25">
      <c r="A7" s="121"/>
      <c r="B7" s="226" t="s">
        <v>91</v>
      </c>
      <c r="C7" s="149" t="s">
        <v>4</v>
      </c>
      <c r="D7" s="107">
        <v>1</v>
      </c>
      <c r="E7" s="229" t="s">
        <v>92</v>
      </c>
      <c r="F7" s="149" t="s">
        <v>4</v>
      </c>
      <c r="G7" s="107">
        <v>9</v>
      </c>
      <c r="H7" s="231" t="s">
        <v>5</v>
      </c>
      <c r="I7" s="150" t="s">
        <v>6</v>
      </c>
      <c r="J7" s="63">
        <v>0</v>
      </c>
      <c r="K7" s="6"/>
    </row>
    <row r="8" spans="1:1025" ht="21" customHeight="1" x14ac:dyDescent="0.25">
      <c r="A8" s="121"/>
      <c r="B8" s="227"/>
      <c r="C8" s="41" t="s">
        <v>6</v>
      </c>
      <c r="D8" s="92">
        <v>0</v>
      </c>
      <c r="E8" s="230"/>
      <c r="F8" s="41" t="s">
        <v>6</v>
      </c>
      <c r="G8" s="92">
        <v>20</v>
      </c>
      <c r="H8" s="232"/>
      <c r="I8" s="19" t="s">
        <v>7</v>
      </c>
      <c r="J8" s="49">
        <v>0</v>
      </c>
      <c r="K8" s="6"/>
    </row>
    <row r="9" spans="1:1025" ht="21" customHeight="1" x14ac:dyDescent="0.25">
      <c r="A9" s="121"/>
      <c r="B9" s="227"/>
      <c r="C9" s="41" t="s">
        <v>8</v>
      </c>
      <c r="D9" s="92">
        <v>2</v>
      </c>
      <c r="E9" s="230"/>
      <c r="F9" s="41" t="s">
        <v>8</v>
      </c>
      <c r="G9" s="92">
        <v>0</v>
      </c>
      <c r="H9" s="232"/>
      <c r="I9" s="105" t="s">
        <v>9</v>
      </c>
      <c r="J9" s="49">
        <v>0</v>
      </c>
      <c r="K9" s="6"/>
    </row>
    <row r="10" spans="1:1025" ht="21" customHeight="1" x14ac:dyDescent="0.25">
      <c r="A10" s="121"/>
      <c r="B10" s="227"/>
      <c r="C10" s="41" t="s">
        <v>7</v>
      </c>
      <c r="D10" s="92">
        <v>4</v>
      </c>
      <c r="E10" s="230"/>
      <c r="F10" s="41" t="s">
        <v>7</v>
      </c>
      <c r="G10" s="92">
        <v>2</v>
      </c>
      <c r="H10" s="232"/>
      <c r="I10" s="19" t="s">
        <v>8</v>
      </c>
      <c r="J10" s="49">
        <v>0</v>
      </c>
      <c r="K10" s="6"/>
    </row>
    <row r="11" spans="1:1025" ht="28.5" customHeight="1" x14ac:dyDescent="0.25">
      <c r="A11" s="121"/>
      <c r="B11" s="227"/>
      <c r="C11" s="41" t="s">
        <v>9</v>
      </c>
      <c r="D11" s="92">
        <v>2</v>
      </c>
      <c r="E11" s="230"/>
      <c r="F11" s="41" t="s">
        <v>9</v>
      </c>
      <c r="G11" s="92">
        <v>15</v>
      </c>
      <c r="H11" s="232"/>
      <c r="I11" s="19" t="s">
        <v>10</v>
      </c>
      <c r="J11" s="49">
        <v>0</v>
      </c>
      <c r="K11" s="6"/>
    </row>
    <row r="12" spans="1:1025" ht="32.25" customHeight="1" x14ac:dyDescent="0.25">
      <c r="A12" s="121"/>
      <c r="B12" s="227"/>
      <c r="C12" s="102" t="s">
        <v>11</v>
      </c>
      <c r="D12" s="92">
        <v>7</v>
      </c>
      <c r="E12" s="230"/>
      <c r="F12" s="102" t="s">
        <v>11</v>
      </c>
      <c r="G12" s="92">
        <v>7</v>
      </c>
      <c r="H12" s="102"/>
      <c r="I12" s="104" t="s">
        <v>12</v>
      </c>
      <c r="J12" s="49">
        <v>0</v>
      </c>
      <c r="K12" s="6"/>
    </row>
    <row r="13" spans="1:1025" ht="25.5" customHeight="1" x14ac:dyDescent="0.25">
      <c r="A13" s="121"/>
      <c r="B13" s="227"/>
      <c r="C13" s="233" t="s">
        <v>13</v>
      </c>
      <c r="D13" s="235">
        <v>4</v>
      </c>
      <c r="E13" s="232" t="s">
        <v>93</v>
      </c>
      <c r="F13" s="103" t="s">
        <v>14</v>
      </c>
      <c r="G13" s="92">
        <v>3</v>
      </c>
      <c r="H13" s="103"/>
      <c r="I13" s="9"/>
      <c r="J13" s="106"/>
      <c r="K13" s="6"/>
    </row>
    <row r="14" spans="1:1025" ht="15.75" customHeight="1" x14ac:dyDescent="0.25">
      <c r="A14" s="121"/>
      <c r="B14" s="227"/>
      <c r="C14" s="233"/>
      <c r="D14" s="235"/>
      <c r="E14" s="232"/>
      <c r="F14" s="238" t="s">
        <v>8</v>
      </c>
      <c r="G14" s="235">
        <v>0</v>
      </c>
      <c r="H14" s="243"/>
      <c r="I14" s="245"/>
      <c r="J14" s="247"/>
      <c r="K14" s="6"/>
    </row>
    <row r="15" spans="1:1025" ht="8.25" customHeight="1" thickBot="1" x14ac:dyDescent="0.3">
      <c r="A15" s="121"/>
      <c r="B15" s="228"/>
      <c r="C15" s="234"/>
      <c r="D15" s="236"/>
      <c r="E15" s="237"/>
      <c r="F15" s="239"/>
      <c r="G15" s="236"/>
      <c r="H15" s="244"/>
      <c r="I15" s="246"/>
      <c r="J15" s="248"/>
      <c r="K15" s="6"/>
    </row>
    <row r="16" spans="1:1025" ht="6" customHeight="1" thickBot="1" x14ac:dyDescent="0.3">
      <c r="B16" s="108"/>
      <c r="C16" s="109"/>
      <c r="D16" s="109"/>
      <c r="E16" s="109"/>
      <c r="F16" s="109"/>
      <c r="G16" s="109"/>
      <c r="H16" s="109"/>
      <c r="I16" s="109"/>
      <c r="J16" s="109"/>
      <c r="K16" s="6"/>
    </row>
    <row r="17" spans="1:1025" ht="30" customHeight="1" thickBot="1" x14ac:dyDescent="0.3">
      <c r="A17" s="121"/>
      <c r="B17" s="249" t="s">
        <v>15</v>
      </c>
      <c r="C17" s="250"/>
      <c r="D17" s="250"/>
      <c r="E17" s="250"/>
      <c r="F17" s="250"/>
      <c r="G17" s="250"/>
      <c r="H17" s="250"/>
      <c r="I17" s="250"/>
      <c r="J17" s="251"/>
      <c r="K17" s="6"/>
    </row>
    <row r="18" spans="1:1025" ht="39" x14ac:dyDescent="0.25">
      <c r="A18" s="121"/>
      <c r="B18" s="115" t="s">
        <v>16</v>
      </c>
      <c r="C18" s="148">
        <v>20</v>
      </c>
      <c r="D18" s="64"/>
      <c r="E18" s="115" t="s">
        <v>17</v>
      </c>
      <c r="F18" s="63">
        <v>3</v>
      </c>
      <c r="G18" s="111" t="s">
        <v>18</v>
      </c>
      <c r="H18" s="63">
        <v>0</v>
      </c>
      <c r="I18" s="114" t="s">
        <v>19</v>
      </c>
      <c r="J18" s="63"/>
    </row>
    <row r="19" spans="1:1025" ht="44.25" customHeight="1" thickBot="1" x14ac:dyDescent="0.3">
      <c r="A19" s="121"/>
      <c r="B19" s="127" t="s">
        <v>21</v>
      </c>
      <c r="C19" s="58">
        <v>56</v>
      </c>
      <c r="D19" s="65"/>
      <c r="E19" s="112" t="s">
        <v>20</v>
      </c>
      <c r="F19" s="65">
        <v>0</v>
      </c>
      <c r="G19" s="113"/>
      <c r="H19" s="65"/>
      <c r="I19" s="82"/>
      <c r="J19" s="110"/>
    </row>
    <row r="20" spans="1:1025" ht="6" customHeight="1" thickBot="1" x14ac:dyDescent="0.3">
      <c r="B20" s="71"/>
      <c r="C20" s="71"/>
      <c r="D20" s="71"/>
      <c r="E20" s="71"/>
      <c r="F20" s="71"/>
      <c r="G20" s="71"/>
      <c r="H20" s="71"/>
      <c r="I20" s="71"/>
      <c r="J20" s="71"/>
    </row>
    <row r="21" spans="1:1025" x14ac:dyDescent="0.25">
      <c r="A21" s="121"/>
      <c r="B21" s="217" t="s">
        <v>142</v>
      </c>
      <c r="C21" s="218"/>
      <c r="D21" s="218"/>
      <c r="E21" s="218"/>
      <c r="F21" s="218"/>
      <c r="G21" s="218"/>
      <c r="H21" s="218"/>
      <c r="I21" s="218"/>
      <c r="J21" s="219"/>
    </row>
    <row r="22" spans="1:1025" s="35" customFormat="1" x14ac:dyDescent="0.25">
      <c r="A22" s="121"/>
      <c r="B22" s="220"/>
      <c r="C22" s="221"/>
      <c r="D22" s="221"/>
      <c r="E22" s="221"/>
      <c r="F22" s="221"/>
      <c r="G22" s="221"/>
      <c r="H22" s="221"/>
      <c r="I22" s="221"/>
      <c r="J22" s="222"/>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s="35" customFormat="1" x14ac:dyDescent="0.25">
      <c r="A23" s="121"/>
      <c r="B23" s="220"/>
      <c r="C23" s="221"/>
      <c r="D23" s="221"/>
      <c r="E23" s="221"/>
      <c r="F23" s="221"/>
      <c r="G23" s="221"/>
      <c r="H23" s="221"/>
      <c r="I23" s="221"/>
      <c r="J23" s="222"/>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s="35" customFormat="1" x14ac:dyDescent="0.25">
      <c r="A24" s="121"/>
      <c r="B24" s="220"/>
      <c r="C24" s="221"/>
      <c r="D24" s="221"/>
      <c r="E24" s="221"/>
      <c r="F24" s="221"/>
      <c r="G24" s="221"/>
      <c r="H24" s="221"/>
      <c r="I24" s="221"/>
      <c r="J24" s="222"/>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s="35" customFormat="1" x14ac:dyDescent="0.25">
      <c r="A25" s="121"/>
      <c r="B25" s="220"/>
      <c r="C25" s="221"/>
      <c r="D25" s="221"/>
      <c r="E25" s="221"/>
      <c r="F25" s="221"/>
      <c r="G25" s="221"/>
      <c r="H25" s="221"/>
      <c r="I25" s="221"/>
      <c r="J25" s="222"/>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s="35" customFormat="1" ht="13.5" customHeight="1" thickBot="1" x14ac:dyDescent="0.3">
      <c r="A26" s="121"/>
      <c r="B26" s="220"/>
      <c r="C26" s="221"/>
      <c r="D26" s="221"/>
      <c r="E26" s="221"/>
      <c r="F26" s="221"/>
      <c r="G26" s="221"/>
      <c r="H26" s="221"/>
      <c r="I26" s="221"/>
      <c r="J26" s="222"/>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5.75" hidden="1" customHeight="1" thickBot="1" x14ac:dyDescent="0.3">
      <c r="A27" s="121"/>
      <c r="B27" s="223"/>
      <c r="C27" s="224"/>
      <c r="D27" s="224"/>
      <c r="E27" s="224"/>
      <c r="F27" s="224"/>
      <c r="G27" s="224"/>
      <c r="H27" s="224"/>
      <c r="I27" s="224"/>
      <c r="J27" s="225"/>
    </row>
    <row r="28" spans="1:1025" x14ac:dyDescent="0.25">
      <c r="B28" s="164"/>
      <c r="C28" s="164"/>
      <c r="D28" s="164"/>
      <c r="E28" s="164"/>
      <c r="F28" s="164"/>
      <c r="G28" s="164"/>
      <c r="H28" s="164"/>
      <c r="I28" s="164"/>
      <c r="J28" s="164"/>
    </row>
  </sheetData>
  <mergeCells count="14">
    <mergeCell ref="B2:J2"/>
    <mergeCell ref="H14:H15"/>
    <mergeCell ref="I14:I15"/>
    <mergeCell ref="J14:J15"/>
    <mergeCell ref="B17:J17"/>
    <mergeCell ref="B21:J27"/>
    <mergeCell ref="B7:B15"/>
    <mergeCell ref="E7:E12"/>
    <mergeCell ref="H7:H11"/>
    <mergeCell ref="C13:C15"/>
    <mergeCell ref="D13:D15"/>
    <mergeCell ref="E13:E15"/>
    <mergeCell ref="F14:F15"/>
    <mergeCell ref="G14:G15"/>
  </mergeCells>
  <pageMargins left="0.70000000000000007" right="0.70000000000000007" top="1.1484251968503942"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
  <sheetViews>
    <sheetView tabSelected="1" topLeftCell="A12" zoomScale="80" zoomScaleNormal="80" workbookViewId="0">
      <selection activeCell="B28" sqref="B28:F32"/>
    </sheetView>
  </sheetViews>
  <sheetFormatPr baseColWidth="10" defaultRowHeight="14.25" x14ac:dyDescent="0.2"/>
  <cols>
    <col min="1" max="1" width="3.625" customWidth="1"/>
    <col min="2" max="2" width="30" customWidth="1"/>
    <col min="3" max="3" width="26.375" customWidth="1"/>
    <col min="4" max="5" width="26.875" customWidth="1"/>
    <col min="6" max="6" width="4.5" hidden="1" customWidth="1"/>
  </cols>
  <sheetData>
    <row r="1" spans="1:7" ht="15.75" customHeight="1" thickBot="1" x14ac:dyDescent="0.25"/>
    <row r="2" spans="1:7" ht="30" customHeight="1" thickBot="1" x14ac:dyDescent="0.25">
      <c r="A2" s="121"/>
      <c r="B2" s="270" t="s">
        <v>72</v>
      </c>
      <c r="C2" s="271"/>
      <c r="D2" s="271"/>
      <c r="E2" s="271"/>
      <c r="F2" s="272"/>
      <c r="G2" s="167"/>
    </row>
    <row r="3" spans="1:7" ht="15.75" x14ac:dyDescent="0.25">
      <c r="A3" s="121"/>
      <c r="B3" s="166"/>
      <c r="C3" s="73" t="s">
        <v>109</v>
      </c>
      <c r="D3" s="74"/>
      <c r="E3" s="75"/>
      <c r="F3" s="76"/>
      <c r="G3" s="167"/>
    </row>
    <row r="4" spans="1:7" ht="15.75" x14ac:dyDescent="0.25">
      <c r="A4" s="121"/>
      <c r="B4" s="166"/>
      <c r="C4" s="73" t="s">
        <v>115</v>
      </c>
      <c r="D4" s="74"/>
      <c r="E4" s="75"/>
      <c r="F4" s="77"/>
      <c r="G4" s="167"/>
    </row>
    <row r="5" spans="1:7" ht="16.5" thickBot="1" x14ac:dyDescent="0.3">
      <c r="A5" s="121"/>
      <c r="B5" s="169"/>
      <c r="C5" s="170" t="s">
        <v>137</v>
      </c>
      <c r="D5" s="171"/>
      <c r="E5" s="172"/>
      <c r="F5" s="120"/>
      <c r="G5" s="167"/>
    </row>
    <row r="6" spans="1:7" ht="30" customHeight="1" thickBot="1" x14ac:dyDescent="0.25">
      <c r="A6" s="121"/>
      <c r="B6" s="186" t="s">
        <v>0</v>
      </c>
      <c r="C6" s="187" t="s">
        <v>95</v>
      </c>
      <c r="D6" s="186" t="s">
        <v>96</v>
      </c>
      <c r="E6" s="273" t="s">
        <v>97</v>
      </c>
      <c r="F6" s="274"/>
      <c r="G6" s="167"/>
    </row>
    <row r="7" spans="1:7" ht="21" customHeight="1" x14ac:dyDescent="0.2">
      <c r="A7" s="121"/>
      <c r="B7" s="56" t="s">
        <v>123</v>
      </c>
      <c r="C7" s="107">
        <v>0</v>
      </c>
      <c r="D7" s="107">
        <v>0</v>
      </c>
      <c r="E7" s="275">
        <v>0</v>
      </c>
      <c r="F7" s="276"/>
      <c r="G7" s="167"/>
    </row>
    <row r="8" spans="1:7" ht="21" customHeight="1" x14ac:dyDescent="0.2">
      <c r="A8" s="121"/>
      <c r="B8" s="41" t="s">
        <v>108</v>
      </c>
      <c r="C8" s="202">
        <v>0</v>
      </c>
      <c r="D8" s="202">
        <v>2</v>
      </c>
      <c r="E8" s="268">
        <v>2</v>
      </c>
      <c r="F8" s="269"/>
      <c r="G8" s="167"/>
    </row>
    <row r="9" spans="1:7" ht="21" customHeight="1" x14ac:dyDescent="0.2">
      <c r="A9" s="121"/>
      <c r="B9" s="41" t="s">
        <v>98</v>
      </c>
      <c r="C9" s="216">
        <v>7</v>
      </c>
      <c r="D9" s="202">
        <f>SUM(17+23+26)</f>
        <v>66</v>
      </c>
      <c r="E9" s="268">
        <f>SUM(C9+D9)</f>
        <v>73</v>
      </c>
      <c r="F9" s="269"/>
      <c r="G9" s="167"/>
    </row>
    <row r="10" spans="1:7" ht="21" customHeight="1" x14ac:dyDescent="0.2">
      <c r="A10" s="121"/>
      <c r="B10" s="41" t="s">
        <v>124</v>
      </c>
      <c r="C10" s="202">
        <v>0</v>
      </c>
      <c r="D10" s="202">
        <v>0</v>
      </c>
      <c r="E10" s="268">
        <v>0</v>
      </c>
      <c r="F10" s="269"/>
      <c r="G10" s="167"/>
    </row>
    <row r="11" spans="1:7" ht="31.5" customHeight="1" x14ac:dyDescent="0.2">
      <c r="A11" s="121"/>
      <c r="B11" s="41" t="s">
        <v>99</v>
      </c>
      <c r="C11" s="177">
        <v>0</v>
      </c>
      <c r="D11" s="174">
        <v>2</v>
      </c>
      <c r="E11" s="174">
        <v>2</v>
      </c>
      <c r="F11" s="174"/>
      <c r="G11" s="167"/>
    </row>
    <row r="12" spans="1:7" ht="31.5" customHeight="1" x14ac:dyDescent="0.2">
      <c r="A12" s="121"/>
      <c r="B12" s="41" t="s">
        <v>125</v>
      </c>
      <c r="C12" s="177">
        <v>3</v>
      </c>
      <c r="D12" s="174">
        <v>11</v>
      </c>
      <c r="E12" s="174">
        <v>14</v>
      </c>
      <c r="F12" s="174"/>
      <c r="G12" s="167"/>
    </row>
    <row r="13" spans="1:7" ht="21" customHeight="1" x14ac:dyDescent="0.2">
      <c r="B13" s="41" t="s">
        <v>126</v>
      </c>
      <c r="C13" s="165">
        <v>16</v>
      </c>
      <c r="D13" s="202">
        <v>29</v>
      </c>
      <c r="E13" s="268">
        <v>45</v>
      </c>
      <c r="F13" s="269"/>
      <c r="G13" s="167"/>
    </row>
    <row r="14" spans="1:7" s="35" customFormat="1" ht="31.5" customHeight="1" x14ac:dyDescent="0.2">
      <c r="B14" s="41" t="s">
        <v>101</v>
      </c>
      <c r="C14" s="128">
        <v>117</v>
      </c>
      <c r="D14" s="202">
        <f>SUM(45+575+475)</f>
        <v>1095</v>
      </c>
      <c r="E14" s="204">
        <f>SUM(C14+D14)</f>
        <v>1212</v>
      </c>
      <c r="F14" s="173"/>
      <c r="G14" s="167"/>
    </row>
    <row r="15" spans="1:7" s="35" customFormat="1" ht="21" customHeight="1" x14ac:dyDescent="0.2">
      <c r="B15" s="41" t="s">
        <v>127</v>
      </c>
      <c r="C15" s="165">
        <v>127</v>
      </c>
      <c r="D15" s="202">
        <f>SUM(17+279)</f>
        <v>296</v>
      </c>
      <c r="E15" s="206">
        <f>SUM(C15+D15)</f>
        <v>423</v>
      </c>
      <c r="F15" s="173"/>
      <c r="G15" s="167"/>
    </row>
    <row r="16" spans="1:7" s="35" customFormat="1" ht="21" customHeight="1" x14ac:dyDescent="0.2">
      <c r="B16" s="41" t="s">
        <v>103</v>
      </c>
      <c r="C16" s="165">
        <v>4</v>
      </c>
      <c r="D16" s="165">
        <v>1</v>
      </c>
      <c r="E16" s="252">
        <v>5</v>
      </c>
      <c r="F16" s="253"/>
      <c r="G16" s="167"/>
    </row>
    <row r="17" spans="1:7" s="35" customFormat="1" ht="21" customHeight="1" x14ac:dyDescent="0.2">
      <c r="B17" s="178" t="s">
        <v>128</v>
      </c>
      <c r="C17" s="165">
        <v>2</v>
      </c>
      <c r="D17" s="165">
        <v>7</v>
      </c>
      <c r="E17" s="252">
        <v>9</v>
      </c>
      <c r="F17" s="253"/>
      <c r="G17" s="167"/>
    </row>
    <row r="18" spans="1:7" s="35" customFormat="1" ht="21" customHeight="1" x14ac:dyDescent="0.2">
      <c r="B18" s="178" t="s">
        <v>100</v>
      </c>
      <c r="C18" s="165">
        <v>0</v>
      </c>
      <c r="D18" s="165">
        <v>28</v>
      </c>
      <c r="E18" s="252">
        <v>28</v>
      </c>
      <c r="F18" s="253"/>
      <c r="G18" s="167"/>
    </row>
    <row r="19" spans="1:7" s="35" customFormat="1" ht="21" customHeight="1" x14ac:dyDescent="0.2">
      <c r="B19" s="178" t="s">
        <v>104</v>
      </c>
      <c r="C19" s="165">
        <v>0</v>
      </c>
      <c r="D19" s="165">
        <v>0</v>
      </c>
      <c r="E19" s="252">
        <v>0</v>
      </c>
      <c r="F19" s="253"/>
      <c r="G19" s="167"/>
    </row>
    <row r="20" spans="1:7" s="35" customFormat="1" ht="21" customHeight="1" x14ac:dyDescent="0.2">
      <c r="B20" s="179" t="s">
        <v>105</v>
      </c>
      <c r="C20" s="165">
        <v>0</v>
      </c>
      <c r="D20" s="208">
        <v>0</v>
      </c>
      <c r="E20" s="252">
        <v>0</v>
      </c>
      <c r="F20" s="253"/>
      <c r="G20" s="167"/>
    </row>
    <row r="21" spans="1:7" s="35" customFormat="1" ht="21" customHeight="1" x14ac:dyDescent="0.2">
      <c r="B21" s="210" t="s">
        <v>106</v>
      </c>
      <c r="C21" s="165">
        <v>0</v>
      </c>
      <c r="D21" s="165">
        <v>2</v>
      </c>
      <c r="E21" s="205">
        <v>2</v>
      </c>
      <c r="F21" s="209"/>
      <c r="G21" s="167"/>
    </row>
    <row r="22" spans="1:7" ht="21" customHeight="1" x14ac:dyDescent="0.2">
      <c r="A22" s="121"/>
      <c r="B22" s="178" t="s">
        <v>107</v>
      </c>
      <c r="C22" s="165">
        <v>0</v>
      </c>
      <c r="D22" s="165">
        <v>0</v>
      </c>
      <c r="E22" s="252">
        <v>0</v>
      </c>
      <c r="F22" s="253"/>
      <c r="G22" s="167"/>
    </row>
    <row r="23" spans="1:7" s="35" customFormat="1" ht="21" customHeight="1" x14ac:dyDescent="0.2">
      <c r="A23" s="121"/>
      <c r="B23" s="178" t="s">
        <v>129</v>
      </c>
      <c r="C23" s="165">
        <v>0</v>
      </c>
      <c r="D23" s="165">
        <v>1</v>
      </c>
      <c r="E23" s="252">
        <v>1</v>
      </c>
      <c r="F23" s="253"/>
      <c r="G23" s="167"/>
    </row>
    <row r="24" spans="1:7" s="35" customFormat="1" ht="21" customHeight="1" x14ac:dyDescent="0.2">
      <c r="A24" s="121"/>
      <c r="B24" s="179" t="s">
        <v>117</v>
      </c>
      <c r="C24" s="165">
        <v>0</v>
      </c>
      <c r="D24" s="208">
        <v>0</v>
      </c>
      <c r="E24" s="252">
        <v>0</v>
      </c>
      <c r="F24" s="253"/>
      <c r="G24" s="167"/>
    </row>
    <row r="25" spans="1:7" s="35" customFormat="1" ht="21" customHeight="1" x14ac:dyDescent="0.2">
      <c r="A25" s="121"/>
      <c r="B25" s="168" t="s">
        <v>130</v>
      </c>
      <c r="C25" s="211">
        <v>0</v>
      </c>
      <c r="D25" s="212">
        <v>0</v>
      </c>
      <c r="E25" s="213">
        <v>0</v>
      </c>
      <c r="F25" s="173"/>
      <c r="G25" s="167"/>
    </row>
    <row r="26" spans="1:7" ht="21" customHeight="1" thickBot="1" x14ac:dyDescent="0.25">
      <c r="A26" s="121"/>
      <c r="B26" s="46" t="s">
        <v>71</v>
      </c>
      <c r="C26" s="203">
        <v>0</v>
      </c>
      <c r="D26" s="203">
        <v>0</v>
      </c>
      <c r="E26" s="254">
        <v>0</v>
      </c>
      <c r="F26" s="255"/>
      <c r="G26" s="167"/>
    </row>
    <row r="27" spans="1:7" ht="15.75" thickBot="1" x14ac:dyDescent="0.3">
      <c r="B27" s="71"/>
      <c r="C27" s="71"/>
      <c r="D27" s="71"/>
      <c r="E27" s="71"/>
      <c r="F27" s="71"/>
    </row>
    <row r="28" spans="1:7" x14ac:dyDescent="0.2">
      <c r="A28" s="121"/>
      <c r="B28" s="256" t="s">
        <v>146</v>
      </c>
      <c r="C28" s="257"/>
      <c r="D28" s="257"/>
      <c r="E28" s="257"/>
      <c r="F28" s="258"/>
      <c r="G28" s="167"/>
    </row>
    <row r="29" spans="1:7" x14ac:dyDescent="0.2">
      <c r="A29" s="121"/>
      <c r="B29" s="259"/>
      <c r="C29" s="260"/>
      <c r="D29" s="260"/>
      <c r="E29" s="260"/>
      <c r="F29" s="261"/>
      <c r="G29" s="167"/>
    </row>
    <row r="30" spans="1:7" x14ac:dyDescent="0.2">
      <c r="A30" s="121"/>
      <c r="B30" s="259"/>
      <c r="C30" s="260"/>
      <c r="D30" s="260"/>
      <c r="E30" s="260"/>
      <c r="F30" s="261"/>
      <c r="G30" s="167"/>
    </row>
    <row r="31" spans="1:7" x14ac:dyDescent="0.2">
      <c r="A31" s="121"/>
      <c r="B31" s="262"/>
      <c r="C31" s="263"/>
      <c r="D31" s="263"/>
      <c r="E31" s="263"/>
      <c r="F31" s="264"/>
      <c r="G31" s="167"/>
    </row>
    <row r="32" spans="1:7" ht="15" thickBot="1" x14ac:dyDescent="0.25">
      <c r="A32" s="121"/>
      <c r="B32" s="265"/>
      <c r="C32" s="266"/>
      <c r="D32" s="266"/>
      <c r="E32" s="266"/>
      <c r="F32" s="267"/>
      <c r="G32" s="167"/>
    </row>
    <row r="33" spans="2:6" ht="15" x14ac:dyDescent="0.25">
      <c r="B33" s="1"/>
      <c r="C33" s="1"/>
      <c r="D33" s="1"/>
      <c r="E33" s="1"/>
      <c r="F33" s="1"/>
    </row>
  </sheetData>
  <mergeCells count="17">
    <mergeCell ref="E10:F10"/>
    <mergeCell ref="B2:F2"/>
    <mergeCell ref="E6:F6"/>
    <mergeCell ref="E7:F7"/>
    <mergeCell ref="E8:F8"/>
    <mergeCell ref="E9:F9"/>
    <mergeCell ref="E22:F22"/>
    <mergeCell ref="E26:F26"/>
    <mergeCell ref="B28:F32"/>
    <mergeCell ref="E13:F13"/>
    <mergeCell ref="E16:F16"/>
    <mergeCell ref="E17:F17"/>
    <mergeCell ref="E18:F18"/>
    <mergeCell ref="E19:F19"/>
    <mergeCell ref="E20:F20"/>
    <mergeCell ref="E23:F23"/>
    <mergeCell ref="E24:F24"/>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4"/>
  <sheetViews>
    <sheetView topLeftCell="A4" workbookViewId="0">
      <selection activeCell="C18" sqref="C18"/>
    </sheetView>
  </sheetViews>
  <sheetFormatPr baseColWidth="10" defaultRowHeight="15" x14ac:dyDescent="0.25"/>
  <cols>
    <col min="1" max="1" width="3.625" style="35" customWidth="1"/>
    <col min="2" max="2" width="31.375" style="1" customWidth="1"/>
    <col min="3" max="3" width="18.125" style="1" customWidth="1"/>
    <col min="4" max="4" width="12.375" style="1" customWidth="1"/>
    <col min="5" max="5" width="14.375" style="1" customWidth="1"/>
    <col min="6" max="6" width="11.125" style="1" customWidth="1"/>
    <col min="7" max="7" width="18.75" style="1" customWidth="1"/>
    <col min="8"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77" t="s">
        <v>72</v>
      </c>
      <c r="C2" s="278"/>
      <c r="D2" s="278"/>
      <c r="E2" s="278"/>
      <c r="F2" s="278"/>
      <c r="G2" s="279"/>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8" customHeight="1" x14ac:dyDescent="0.25">
      <c r="A3" s="121"/>
      <c r="B3" s="37"/>
      <c r="C3" s="283" t="s">
        <v>114</v>
      </c>
      <c r="D3" s="283"/>
      <c r="E3" s="283"/>
      <c r="F3" s="283"/>
      <c r="G3" s="76"/>
    </row>
    <row r="4" spans="1:1025" ht="18" customHeight="1" x14ac:dyDescent="0.25">
      <c r="A4" s="121"/>
      <c r="B4" s="37"/>
      <c r="C4" s="284" t="s">
        <v>116</v>
      </c>
      <c r="D4" s="285"/>
      <c r="E4" s="285"/>
      <c r="F4" s="285"/>
      <c r="G4" s="77"/>
    </row>
    <row r="5" spans="1:1025" ht="18" customHeight="1" thickBot="1" x14ac:dyDescent="0.3">
      <c r="A5" s="121"/>
      <c r="B5" s="37"/>
      <c r="C5" s="285" t="s">
        <v>138</v>
      </c>
      <c r="D5" s="285"/>
      <c r="E5" s="285"/>
      <c r="F5" s="25"/>
      <c r="G5" s="77"/>
    </row>
    <row r="6" spans="1:1025" ht="30" customHeight="1" thickBot="1" x14ac:dyDescent="0.3">
      <c r="A6" s="121"/>
      <c r="B6" s="180" t="s">
        <v>0</v>
      </c>
      <c r="C6" s="181" t="s">
        <v>22</v>
      </c>
      <c r="G6" s="124"/>
      <c r="K6" s="6"/>
    </row>
    <row r="7" spans="1:1025" ht="20.25" customHeight="1" x14ac:dyDescent="0.25">
      <c r="A7" s="121"/>
      <c r="B7" s="157" t="s">
        <v>75</v>
      </c>
      <c r="C7" s="107">
        <v>314</v>
      </c>
      <c r="D7" s="6"/>
      <c r="E7" s="28"/>
      <c r="F7" s="28"/>
      <c r="G7" s="124"/>
      <c r="H7" s="6"/>
      <c r="I7" s="6"/>
      <c r="J7" s="6"/>
      <c r="K7" s="6"/>
    </row>
    <row r="8" spans="1:1025" ht="20.25" customHeight="1" x14ac:dyDescent="0.25">
      <c r="A8" s="121"/>
      <c r="B8" s="153" t="s">
        <v>76</v>
      </c>
      <c r="C8" s="92">
        <v>74</v>
      </c>
      <c r="D8" s="6"/>
      <c r="E8" s="28"/>
      <c r="F8" s="28"/>
      <c r="G8" s="124"/>
      <c r="H8" s="6"/>
      <c r="I8" s="6"/>
      <c r="J8" s="6"/>
      <c r="K8" s="6"/>
    </row>
    <row r="9" spans="1:1025" ht="30" customHeight="1" x14ac:dyDescent="0.25">
      <c r="A9" s="121"/>
      <c r="B9" s="153" t="s">
        <v>77</v>
      </c>
      <c r="C9" s="215">
        <v>3362210</v>
      </c>
      <c r="D9" s="6"/>
      <c r="E9" s="28"/>
      <c r="F9" s="28"/>
      <c r="G9" s="124"/>
      <c r="H9" s="6"/>
      <c r="I9" s="6"/>
      <c r="J9" s="6"/>
      <c r="K9" s="6"/>
    </row>
    <row r="10" spans="1:1025" ht="20.25" customHeight="1" x14ac:dyDescent="0.25">
      <c r="A10" s="121"/>
      <c r="B10" s="153" t="s">
        <v>78</v>
      </c>
      <c r="C10" s="92">
        <v>0</v>
      </c>
      <c r="D10" s="6"/>
      <c r="E10" s="28"/>
      <c r="F10" s="28"/>
      <c r="G10" s="124"/>
      <c r="H10" s="6"/>
      <c r="I10" s="6"/>
      <c r="J10" s="6"/>
      <c r="K10" s="6"/>
    </row>
    <row r="11" spans="1:1025" ht="20.25" customHeight="1" x14ac:dyDescent="0.25">
      <c r="A11" s="121"/>
      <c r="B11" s="153" t="s">
        <v>57</v>
      </c>
      <c r="C11" s="92">
        <v>41</v>
      </c>
      <c r="D11" s="6"/>
      <c r="E11" s="28"/>
      <c r="F11" s="28"/>
      <c r="G11" s="124"/>
      <c r="H11" s="6"/>
      <c r="I11" s="6"/>
      <c r="J11" s="6"/>
      <c r="K11" s="6"/>
    </row>
    <row r="12" spans="1:1025" ht="20.25" customHeight="1" x14ac:dyDescent="0.25">
      <c r="A12" s="121"/>
      <c r="B12" s="153" t="s">
        <v>79</v>
      </c>
      <c r="C12" s="214">
        <v>37</v>
      </c>
      <c r="D12" s="6"/>
      <c r="E12" s="28"/>
      <c r="F12" s="28"/>
      <c r="G12" s="124"/>
      <c r="H12" s="6"/>
      <c r="I12" s="6"/>
      <c r="J12" s="6"/>
      <c r="K12" s="6"/>
    </row>
    <row r="13" spans="1:1025" ht="20.25" customHeight="1" x14ac:dyDescent="0.25">
      <c r="A13" s="121"/>
      <c r="B13" s="153" t="s">
        <v>80</v>
      </c>
      <c r="C13" s="92">
        <v>77</v>
      </c>
      <c r="D13" s="6"/>
      <c r="E13" s="28"/>
      <c r="F13" s="28"/>
      <c r="G13" s="124"/>
      <c r="H13" s="6"/>
      <c r="I13" s="6"/>
      <c r="J13" s="6"/>
      <c r="K13" s="6"/>
    </row>
    <row r="14" spans="1:1025" s="35" customFormat="1" ht="20.25" customHeight="1" x14ac:dyDescent="0.25">
      <c r="A14" s="121"/>
      <c r="B14" s="153" t="s">
        <v>81</v>
      </c>
      <c r="C14" s="155">
        <v>62</v>
      </c>
      <c r="D14" s="6"/>
      <c r="E14" s="28"/>
      <c r="F14" s="28"/>
      <c r="G14" s="124"/>
      <c r="H14" s="6"/>
      <c r="I14" s="6"/>
      <c r="J14" s="6"/>
      <c r="K14" s="6"/>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ht="20.25" customHeight="1" x14ac:dyDescent="0.25">
      <c r="A15" s="121"/>
      <c r="B15" s="153" t="s">
        <v>82</v>
      </c>
      <c r="C15" s="214">
        <v>483</v>
      </c>
      <c r="D15" s="6"/>
      <c r="E15" s="28"/>
      <c r="F15" s="28"/>
      <c r="G15" s="124"/>
      <c r="H15" s="6"/>
      <c r="I15" s="6"/>
      <c r="J15" s="6"/>
      <c r="K15" s="6"/>
    </row>
    <row r="16" spans="1:1025" s="35" customFormat="1" ht="20.25" customHeight="1" x14ac:dyDescent="0.25">
      <c r="A16" s="121"/>
      <c r="B16" s="156" t="s">
        <v>83</v>
      </c>
      <c r="C16" s="128">
        <v>188</v>
      </c>
      <c r="D16" s="6"/>
      <c r="E16" s="28"/>
      <c r="F16" s="28"/>
      <c r="G16" s="124"/>
      <c r="H16" s="6"/>
      <c r="I16" s="6"/>
      <c r="J16" s="6"/>
      <c r="K16" s="6"/>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35" customFormat="1" ht="31.5" x14ac:dyDescent="0.25">
      <c r="A17" s="121"/>
      <c r="B17" s="156" t="s">
        <v>84</v>
      </c>
      <c r="C17" s="215">
        <v>1068560</v>
      </c>
      <c r="D17" s="6"/>
      <c r="E17" s="28"/>
      <c r="F17" s="28"/>
      <c r="G17" s="124"/>
      <c r="H17" s="6"/>
      <c r="I17" s="6"/>
      <c r="J17" s="6"/>
      <c r="K17" s="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20.25" customHeight="1" thickBot="1" x14ac:dyDescent="0.3">
      <c r="A18" s="121"/>
      <c r="B18" s="154" t="s">
        <v>71</v>
      </c>
      <c r="C18" s="93">
        <v>0</v>
      </c>
      <c r="D18" s="6"/>
      <c r="E18" s="28"/>
      <c r="F18" s="28"/>
      <c r="G18" s="124"/>
      <c r="H18" s="6"/>
      <c r="I18" s="6"/>
      <c r="J18" s="6"/>
      <c r="K18" s="6"/>
    </row>
    <row r="19" spans="1:1025" ht="15.75" thickBot="1" x14ac:dyDescent="0.3">
      <c r="A19" s="121"/>
      <c r="B19" s="286"/>
      <c r="C19" s="287"/>
      <c r="D19" s="122"/>
      <c r="E19" s="123"/>
      <c r="F19" s="123"/>
      <c r="G19" s="125"/>
      <c r="H19" s="6"/>
      <c r="I19" s="6"/>
      <c r="J19" s="6"/>
      <c r="K19" s="6"/>
    </row>
    <row r="20" spans="1:1025" x14ac:dyDescent="0.25">
      <c r="A20" s="121"/>
      <c r="B20" s="217" t="s">
        <v>145</v>
      </c>
      <c r="C20" s="218"/>
      <c r="D20" s="218"/>
      <c r="E20" s="218"/>
      <c r="F20" s="218"/>
      <c r="G20" s="219"/>
      <c r="H20" s="6"/>
      <c r="I20" s="6"/>
      <c r="J20" s="6"/>
      <c r="K20" s="6"/>
    </row>
    <row r="21" spans="1:1025" x14ac:dyDescent="0.25">
      <c r="A21" s="121"/>
      <c r="B21" s="280"/>
      <c r="C21" s="281"/>
      <c r="D21" s="281"/>
      <c r="E21" s="281"/>
      <c r="F21" s="281"/>
      <c r="G21" s="282"/>
    </row>
    <row r="22" spans="1:1025" x14ac:dyDescent="0.25">
      <c r="A22" s="121"/>
      <c r="B22" s="280"/>
      <c r="C22" s="281"/>
      <c r="D22" s="281"/>
      <c r="E22" s="281"/>
      <c r="F22" s="281"/>
      <c r="G22" s="282"/>
    </row>
    <row r="23" spans="1:1025" x14ac:dyDescent="0.25">
      <c r="A23" s="121"/>
      <c r="B23" s="280"/>
      <c r="C23" s="281"/>
      <c r="D23" s="281"/>
      <c r="E23" s="281"/>
      <c r="F23" s="281"/>
      <c r="G23" s="282"/>
    </row>
    <row r="24" spans="1:1025" ht="15.75" thickBot="1" x14ac:dyDescent="0.3">
      <c r="A24" s="121"/>
      <c r="B24" s="223"/>
      <c r="C24" s="224"/>
      <c r="D24" s="224"/>
      <c r="E24" s="224"/>
      <c r="F24" s="224"/>
      <c r="G24" s="225"/>
    </row>
  </sheetData>
  <mergeCells count="6">
    <mergeCell ref="B2:G2"/>
    <mergeCell ref="B20:G24"/>
    <mergeCell ref="C3:F3"/>
    <mergeCell ref="C4:F4"/>
    <mergeCell ref="C5:E5"/>
    <mergeCell ref="B19:C19"/>
  </mergeCells>
  <pageMargins left="0.70000000000000007" right="0.70000000000000007" top="1.033464566929134" bottom="1.1437007874015752" header="0.30000000000000004" footer="0.75000000000000011"/>
  <pageSetup fitToWidth="0" fitToHeight="0" orientation="landscape" r:id="rId1"/>
  <headerFooter alignWithMargins="0">
    <oddHeader>&amp;C&amp;12COORDINACIÓN GENERAL DE SERVICIOS MUNICIPALES</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0"/>
  <sheetViews>
    <sheetView topLeftCell="A28" workbookViewId="0">
      <selection activeCell="C5" sqref="C5"/>
    </sheetView>
  </sheetViews>
  <sheetFormatPr baseColWidth="10" defaultRowHeight="15" x14ac:dyDescent="0.25"/>
  <cols>
    <col min="1" max="1" width="3.625" style="35" customWidth="1"/>
    <col min="2" max="2" width="14.125" style="1" customWidth="1"/>
    <col min="3" max="3" width="27.5" style="1" customWidth="1"/>
    <col min="4" max="4" width="13.125" style="1" customWidth="1"/>
    <col min="5" max="5" width="17" style="1" customWidth="1"/>
    <col min="6" max="6" width="27.5" style="1" customWidth="1"/>
    <col min="7" max="7" width="14.25" style="1" customWidth="1"/>
    <col min="8"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40" t="s">
        <v>72</v>
      </c>
      <c r="C2" s="241"/>
      <c r="D2" s="241"/>
      <c r="E2" s="241"/>
      <c r="F2" s="241"/>
      <c r="G2" s="24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21"/>
      <c r="B3" s="37"/>
      <c r="C3" s="73" t="s">
        <v>110</v>
      </c>
      <c r="D3" s="74"/>
      <c r="E3" s="75"/>
      <c r="F3" s="37"/>
      <c r="G3" s="76"/>
    </row>
    <row r="4" spans="1:1025" ht="15.75" x14ac:dyDescent="0.25">
      <c r="A4" s="121"/>
      <c r="B4" s="37"/>
      <c r="C4" s="11" t="s">
        <v>133</v>
      </c>
      <c r="D4" s="12"/>
      <c r="E4" s="13"/>
      <c r="G4" s="77"/>
    </row>
    <row r="5" spans="1:1025" ht="16.5" thickBot="1" x14ac:dyDescent="0.3">
      <c r="A5" s="121"/>
      <c r="B5" s="37"/>
      <c r="C5" s="11" t="s">
        <v>139</v>
      </c>
      <c r="D5" s="12"/>
      <c r="E5" s="14"/>
      <c r="G5" s="77"/>
    </row>
    <row r="6" spans="1:1025" ht="30" customHeight="1" thickBot="1" x14ac:dyDescent="0.3">
      <c r="B6" s="36" t="s">
        <v>0</v>
      </c>
      <c r="C6" s="38" t="s">
        <v>1</v>
      </c>
      <c r="D6" s="39" t="s">
        <v>2</v>
      </c>
      <c r="E6" s="38" t="s">
        <v>0</v>
      </c>
      <c r="F6" s="38" t="s">
        <v>1</v>
      </c>
      <c r="G6" s="39" t="s">
        <v>2</v>
      </c>
    </row>
    <row r="7" spans="1:1025" ht="21" customHeight="1" x14ac:dyDescent="0.25">
      <c r="A7" s="121"/>
      <c r="B7" s="226" t="s">
        <v>23</v>
      </c>
      <c r="C7" s="149" t="s">
        <v>8</v>
      </c>
      <c r="D7" s="44">
        <v>0</v>
      </c>
      <c r="E7" s="229" t="s">
        <v>24</v>
      </c>
      <c r="F7" s="149" t="s">
        <v>8</v>
      </c>
      <c r="G7" s="47">
        <v>3</v>
      </c>
      <c r="H7" s="6"/>
    </row>
    <row r="8" spans="1:1025" ht="21" customHeight="1" x14ac:dyDescent="0.25">
      <c r="A8" s="121"/>
      <c r="B8" s="227"/>
      <c r="C8" s="41" t="s">
        <v>25</v>
      </c>
      <c r="D8" s="175">
        <v>0</v>
      </c>
      <c r="E8" s="230"/>
      <c r="F8" s="41" t="s">
        <v>25</v>
      </c>
      <c r="G8" s="48">
        <v>3</v>
      </c>
      <c r="H8" s="6"/>
    </row>
    <row r="9" spans="1:1025" ht="21" customHeight="1" x14ac:dyDescent="0.25">
      <c r="A9" s="121"/>
      <c r="B9" s="227"/>
      <c r="C9" s="42" t="s">
        <v>4</v>
      </c>
      <c r="D9" s="45">
        <v>0</v>
      </c>
      <c r="E9" s="230"/>
      <c r="F9" s="42" t="s">
        <v>26</v>
      </c>
      <c r="G9" s="48">
        <v>1</v>
      </c>
      <c r="H9" s="6"/>
    </row>
    <row r="10" spans="1:1025" ht="21" customHeight="1" x14ac:dyDescent="0.25">
      <c r="A10" s="121"/>
      <c r="B10" s="227"/>
      <c r="C10" s="42" t="s">
        <v>10</v>
      </c>
      <c r="D10" s="45">
        <v>0</v>
      </c>
      <c r="E10" s="230"/>
      <c r="F10" s="42" t="s">
        <v>10</v>
      </c>
      <c r="G10" s="48">
        <v>0</v>
      </c>
      <c r="H10" s="6"/>
    </row>
    <row r="11" spans="1:1025" ht="21" customHeight="1" x14ac:dyDescent="0.25">
      <c r="A11" s="121"/>
      <c r="B11" s="227"/>
      <c r="C11" s="42" t="s">
        <v>27</v>
      </c>
      <c r="D11" s="45">
        <v>0</v>
      </c>
      <c r="E11" s="230"/>
      <c r="F11" s="41" t="s">
        <v>27</v>
      </c>
      <c r="G11" s="161">
        <v>0</v>
      </c>
      <c r="H11" s="6"/>
    </row>
    <row r="12" spans="1:1025" s="35" customFormat="1" ht="28.5" customHeight="1" x14ac:dyDescent="0.25">
      <c r="A12" s="121"/>
      <c r="B12" s="227"/>
      <c r="C12" s="43" t="s">
        <v>28</v>
      </c>
      <c r="D12" s="175">
        <v>3</v>
      </c>
      <c r="E12" s="230"/>
      <c r="F12" s="41" t="s">
        <v>29</v>
      </c>
      <c r="G12" s="175">
        <v>5</v>
      </c>
      <c r="H12" s="6"/>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21" customHeight="1" x14ac:dyDescent="0.25">
      <c r="A13" s="121"/>
      <c r="B13" s="227"/>
      <c r="C13" s="146" t="s">
        <v>30</v>
      </c>
      <c r="D13" s="175">
        <v>0</v>
      </c>
      <c r="E13" s="230"/>
      <c r="F13" s="41" t="s">
        <v>85</v>
      </c>
      <c r="G13" s="161">
        <v>0</v>
      </c>
      <c r="H13" s="6"/>
    </row>
    <row r="14" spans="1:1025" s="35" customFormat="1" ht="29.25" customHeight="1" x14ac:dyDescent="0.25">
      <c r="A14" s="121"/>
      <c r="B14" s="304"/>
      <c r="C14" s="156" t="s">
        <v>118</v>
      </c>
      <c r="D14" s="207">
        <v>0</v>
      </c>
      <c r="E14" s="305"/>
      <c r="F14" s="147" t="s">
        <v>74</v>
      </c>
      <c r="G14" s="207">
        <v>1</v>
      </c>
      <c r="H14" s="6"/>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s="35" customFormat="1" ht="29.25" customHeight="1" x14ac:dyDescent="0.25">
      <c r="A15" s="121"/>
      <c r="B15" s="304"/>
      <c r="C15" s="156" t="s">
        <v>56</v>
      </c>
      <c r="D15" s="207">
        <v>0</v>
      </c>
      <c r="E15" s="305"/>
      <c r="F15" s="147" t="s">
        <v>73</v>
      </c>
      <c r="G15" s="207">
        <v>1</v>
      </c>
      <c r="H15" s="6"/>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s="35" customFormat="1" ht="29.25" customHeight="1" x14ac:dyDescent="0.25">
      <c r="A16" s="121"/>
      <c r="B16" s="304"/>
      <c r="C16" s="156"/>
      <c r="D16" s="207"/>
      <c r="E16" s="305"/>
      <c r="F16" s="147" t="s">
        <v>119</v>
      </c>
      <c r="G16" s="207">
        <v>8</v>
      </c>
      <c r="H16" s="6"/>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s="35" customFormat="1" ht="29.25" customHeight="1" x14ac:dyDescent="0.25">
      <c r="A17" s="121"/>
      <c r="B17" s="304"/>
      <c r="C17" s="156"/>
      <c r="D17" s="207"/>
      <c r="E17" s="305"/>
      <c r="F17" s="147" t="s">
        <v>120</v>
      </c>
      <c r="G17" s="207">
        <v>0</v>
      </c>
      <c r="H17" s="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21" customHeight="1" thickBot="1" x14ac:dyDescent="0.3">
      <c r="A18" s="121"/>
      <c r="B18" s="228"/>
      <c r="C18" s="46"/>
      <c r="D18" s="176"/>
      <c r="E18" s="306"/>
      <c r="F18" s="46" t="s">
        <v>56</v>
      </c>
      <c r="G18" s="176">
        <v>0</v>
      </c>
      <c r="H18" s="6"/>
    </row>
    <row r="19" spans="1:1025" ht="33" customHeight="1" x14ac:dyDescent="0.25">
      <c r="B19" s="231" t="s">
        <v>31</v>
      </c>
      <c r="C19" s="56" t="s">
        <v>8</v>
      </c>
      <c r="D19" s="54">
        <v>8</v>
      </c>
      <c r="E19" s="57" t="s">
        <v>94</v>
      </c>
      <c r="F19" s="40" t="s">
        <v>32</v>
      </c>
      <c r="G19" s="59">
        <v>0</v>
      </c>
      <c r="H19" s="6"/>
    </row>
    <row r="20" spans="1:1025" ht="22.5" customHeight="1" x14ac:dyDescent="0.25">
      <c r="B20" s="232"/>
      <c r="C20" s="233" t="s">
        <v>25</v>
      </c>
      <c r="D20" s="308">
        <v>4</v>
      </c>
      <c r="E20" s="45" t="s">
        <v>33</v>
      </c>
      <c r="F20" s="62" t="s">
        <v>34</v>
      </c>
      <c r="G20" s="60">
        <v>0</v>
      </c>
      <c r="H20" s="6"/>
    </row>
    <row r="21" spans="1:1025" ht="21.75" customHeight="1" x14ac:dyDescent="0.25">
      <c r="B21" s="232"/>
      <c r="C21" s="233"/>
      <c r="D21" s="308"/>
      <c r="E21" s="232" t="s">
        <v>36</v>
      </c>
      <c r="F21" s="41" t="s">
        <v>7</v>
      </c>
      <c r="G21" s="60">
        <v>4</v>
      </c>
      <c r="H21" s="6"/>
    </row>
    <row r="22" spans="1:1025" ht="21" customHeight="1" x14ac:dyDescent="0.25">
      <c r="B22" s="232"/>
      <c r="C22" s="42" t="s">
        <v>4</v>
      </c>
      <c r="D22" s="162">
        <v>4</v>
      </c>
      <c r="E22" s="232"/>
      <c r="F22" s="41" t="s">
        <v>9</v>
      </c>
      <c r="G22" s="162">
        <v>6</v>
      </c>
      <c r="H22" s="6"/>
    </row>
    <row r="23" spans="1:1025" ht="21" customHeight="1" x14ac:dyDescent="0.25">
      <c r="B23" s="232"/>
      <c r="C23" s="42" t="s">
        <v>10</v>
      </c>
      <c r="D23" s="163">
        <v>0</v>
      </c>
      <c r="E23" s="232" t="s">
        <v>121</v>
      </c>
      <c r="F23" s="300"/>
      <c r="G23" s="302">
        <v>0</v>
      </c>
      <c r="H23" s="6"/>
    </row>
    <row r="24" spans="1:1025" ht="21" customHeight="1" x14ac:dyDescent="0.25">
      <c r="B24" s="232"/>
      <c r="C24" s="41" t="s">
        <v>27</v>
      </c>
      <c r="D24" s="163">
        <v>0</v>
      </c>
      <c r="E24" s="232"/>
      <c r="F24" s="301"/>
      <c r="G24" s="303"/>
      <c r="H24" s="6"/>
    </row>
    <row r="25" spans="1:1025" s="35" customFormat="1" ht="28.5" customHeight="1" x14ac:dyDescent="0.25">
      <c r="B25" s="307"/>
      <c r="C25" s="147" t="s">
        <v>56</v>
      </c>
      <c r="D25" s="117">
        <v>1</v>
      </c>
      <c r="E25" s="152" t="s">
        <v>37</v>
      </c>
      <c r="F25" s="147"/>
      <c r="G25" s="129">
        <v>3</v>
      </c>
      <c r="H25" s="6"/>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s="35" customFormat="1" ht="44.25" customHeight="1" x14ac:dyDescent="0.25">
      <c r="B26" s="307"/>
      <c r="C26" s="147"/>
      <c r="D26" s="117"/>
      <c r="E26" s="48" t="s">
        <v>135</v>
      </c>
      <c r="F26" s="147"/>
      <c r="G26" s="129">
        <v>0</v>
      </c>
      <c r="H26" s="6"/>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29.25" customHeight="1" thickBot="1" x14ac:dyDescent="0.3">
      <c r="B27" s="237"/>
      <c r="C27" s="55"/>
      <c r="D27" s="51"/>
      <c r="E27" s="151" t="s">
        <v>56</v>
      </c>
      <c r="F27" s="55"/>
      <c r="G27" s="61">
        <v>5</v>
      </c>
      <c r="H27" s="6"/>
    </row>
    <row r="28" spans="1:1025" ht="6" customHeight="1" thickBot="1" x14ac:dyDescent="0.3">
      <c r="B28" s="20"/>
      <c r="D28" s="21"/>
      <c r="E28" s="20"/>
      <c r="G28" s="22"/>
      <c r="H28" s="6"/>
    </row>
    <row r="29" spans="1:1025" ht="30" customHeight="1" thickBot="1" x14ac:dyDescent="0.3">
      <c r="A29" s="121"/>
      <c r="B29" s="297" t="s">
        <v>38</v>
      </c>
      <c r="C29" s="298"/>
      <c r="D29" s="298"/>
      <c r="E29" s="298"/>
      <c r="F29" s="298"/>
      <c r="G29" s="299"/>
      <c r="H29" s="6"/>
    </row>
    <row r="30" spans="1:1025" ht="40.5" customHeight="1" x14ac:dyDescent="0.25">
      <c r="A30" s="121"/>
      <c r="B30" s="192" t="s">
        <v>39</v>
      </c>
      <c r="C30" s="66">
        <v>11</v>
      </c>
      <c r="D30" s="196" t="s">
        <v>40</v>
      </c>
      <c r="E30" s="83">
        <v>5</v>
      </c>
      <c r="F30" s="196" t="s">
        <v>41</v>
      </c>
      <c r="G30" s="118">
        <v>3</v>
      </c>
      <c r="H30" s="6"/>
    </row>
    <row r="31" spans="1:1025" ht="36.75" customHeight="1" x14ac:dyDescent="0.25">
      <c r="A31" s="121"/>
      <c r="B31" s="193" t="s">
        <v>42</v>
      </c>
      <c r="C31" s="67">
        <v>3</v>
      </c>
      <c r="D31" s="197" t="s">
        <v>43</v>
      </c>
      <c r="E31" s="163">
        <v>17</v>
      </c>
      <c r="F31" s="200" t="s">
        <v>44</v>
      </c>
      <c r="G31" s="119">
        <v>22</v>
      </c>
    </row>
    <row r="32" spans="1:1025" ht="37.5" customHeight="1" x14ac:dyDescent="0.25">
      <c r="A32" s="121"/>
      <c r="B32" s="193" t="s">
        <v>45</v>
      </c>
      <c r="C32" s="67">
        <v>4</v>
      </c>
      <c r="D32" s="197" t="s">
        <v>46</v>
      </c>
      <c r="E32" s="163">
        <v>6</v>
      </c>
      <c r="F32" s="200" t="s">
        <v>47</v>
      </c>
      <c r="G32" s="119">
        <v>0</v>
      </c>
    </row>
    <row r="33" spans="1:7" ht="48.75" customHeight="1" x14ac:dyDescent="0.25">
      <c r="A33" s="121"/>
      <c r="B33" s="194" t="s">
        <v>48</v>
      </c>
      <c r="C33" s="68">
        <v>0</v>
      </c>
      <c r="D33" s="198" t="s">
        <v>20</v>
      </c>
      <c r="E33" s="117">
        <v>0</v>
      </c>
      <c r="F33" s="198" t="s">
        <v>49</v>
      </c>
      <c r="G33" s="117">
        <v>1</v>
      </c>
    </row>
    <row r="34" spans="1:7" ht="49.5" customHeight="1" thickBot="1" x14ac:dyDescent="0.3">
      <c r="A34" s="121"/>
      <c r="B34" s="195" t="s">
        <v>50</v>
      </c>
      <c r="C34" s="69">
        <v>10</v>
      </c>
      <c r="D34" s="199" t="s">
        <v>51</v>
      </c>
      <c r="E34" s="84">
        <v>3</v>
      </c>
      <c r="F34" s="199" t="s">
        <v>19</v>
      </c>
      <c r="G34" s="96">
        <v>5</v>
      </c>
    </row>
    <row r="35" spans="1:7" ht="6" customHeight="1" thickBot="1" x14ac:dyDescent="0.3">
      <c r="B35" s="70"/>
      <c r="C35" s="70"/>
      <c r="D35" s="70"/>
      <c r="E35" s="70"/>
      <c r="F35" s="71"/>
      <c r="G35" s="72"/>
    </row>
    <row r="36" spans="1:7" ht="15" customHeight="1" x14ac:dyDescent="0.25">
      <c r="B36" s="288" t="s">
        <v>102</v>
      </c>
      <c r="C36" s="289"/>
      <c r="D36" s="289"/>
      <c r="E36" s="289"/>
      <c r="F36" s="289"/>
      <c r="G36" s="290"/>
    </row>
    <row r="37" spans="1:7" x14ac:dyDescent="0.25">
      <c r="B37" s="291"/>
      <c r="C37" s="292"/>
      <c r="D37" s="292"/>
      <c r="E37" s="292"/>
      <c r="F37" s="292"/>
      <c r="G37" s="293"/>
    </row>
    <row r="38" spans="1:7" x14ac:dyDescent="0.25">
      <c r="B38" s="291"/>
      <c r="C38" s="292"/>
      <c r="D38" s="292"/>
      <c r="E38" s="292"/>
      <c r="F38" s="292"/>
      <c r="G38" s="293"/>
    </row>
    <row r="39" spans="1:7" x14ac:dyDescent="0.25">
      <c r="B39" s="291"/>
      <c r="C39" s="292"/>
      <c r="D39" s="292"/>
      <c r="E39" s="292"/>
      <c r="F39" s="292"/>
      <c r="G39" s="293"/>
    </row>
    <row r="40" spans="1:7" ht="15.75" thickBot="1" x14ac:dyDescent="0.3">
      <c r="B40" s="294"/>
      <c r="C40" s="295"/>
      <c r="D40" s="295"/>
      <c r="E40" s="295"/>
      <c r="F40" s="295"/>
      <c r="G40" s="296"/>
    </row>
  </sheetData>
  <mergeCells count="12">
    <mergeCell ref="B36:G40"/>
    <mergeCell ref="B29:G29"/>
    <mergeCell ref="F23:F24"/>
    <mergeCell ref="G23:G24"/>
    <mergeCell ref="B2:G2"/>
    <mergeCell ref="B7:B18"/>
    <mergeCell ref="E7:E18"/>
    <mergeCell ref="B19:B27"/>
    <mergeCell ref="C20:C21"/>
    <mergeCell ref="D20:D21"/>
    <mergeCell ref="E23:E24"/>
    <mergeCell ref="E21:E22"/>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3"/>
  <sheetViews>
    <sheetView topLeftCell="A4" workbookViewId="0">
      <selection activeCell="J13" sqref="J13"/>
    </sheetView>
  </sheetViews>
  <sheetFormatPr baseColWidth="10" defaultRowHeight="15" x14ac:dyDescent="0.25"/>
  <cols>
    <col min="1" max="1" width="3.625" style="35" customWidth="1"/>
    <col min="2" max="2" width="18.75" style="1" customWidth="1"/>
    <col min="3" max="3" width="19.25" style="1" customWidth="1"/>
    <col min="4" max="4" width="14.875" style="1" customWidth="1"/>
    <col min="5" max="5" width="19.75" style="1" customWidth="1"/>
    <col min="6" max="6" width="22.125" style="1" customWidth="1"/>
    <col min="7" max="7" width="18.625" style="1" customWidth="1"/>
    <col min="8" max="8" width="12" style="1" customWidth="1"/>
    <col min="9" max="9" width="8.5" style="1" customWidth="1"/>
    <col min="10"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40" t="s">
        <v>72</v>
      </c>
      <c r="C2" s="241"/>
      <c r="D2" s="241"/>
      <c r="E2" s="241"/>
      <c r="F2" s="241"/>
      <c r="G2" s="242"/>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21"/>
      <c r="B3" s="37"/>
      <c r="C3" s="73" t="s">
        <v>122</v>
      </c>
      <c r="D3" s="78"/>
      <c r="E3" s="79"/>
      <c r="F3" s="37"/>
      <c r="G3" s="76"/>
    </row>
    <row r="4" spans="1:1025" ht="15.75" x14ac:dyDescent="0.25">
      <c r="A4" s="121"/>
      <c r="B4" s="37"/>
      <c r="C4" s="23" t="s">
        <v>113</v>
      </c>
      <c r="D4" s="24"/>
      <c r="E4" s="25"/>
      <c r="G4" s="77"/>
    </row>
    <row r="5" spans="1:1025" ht="16.5" thickBot="1" x14ac:dyDescent="0.3">
      <c r="A5" s="121"/>
      <c r="B5" s="37"/>
      <c r="C5" s="23" t="s">
        <v>140</v>
      </c>
      <c r="D5" s="24"/>
      <c r="E5" s="26"/>
      <c r="G5" s="77"/>
    </row>
    <row r="6" spans="1:1025" ht="30" customHeight="1" thickBot="1" x14ac:dyDescent="0.3">
      <c r="A6" s="121"/>
      <c r="B6" s="80" t="s">
        <v>0</v>
      </c>
      <c r="C6" s="81" t="s">
        <v>52</v>
      </c>
      <c r="D6" s="39" t="s">
        <v>2</v>
      </c>
      <c r="E6" s="81" t="s">
        <v>0</v>
      </c>
      <c r="F6" s="39" t="s">
        <v>52</v>
      </c>
      <c r="G6" s="80" t="s">
        <v>2</v>
      </c>
    </row>
    <row r="7" spans="1:1025" ht="21" customHeight="1" x14ac:dyDescent="0.25">
      <c r="A7" s="121"/>
      <c r="B7" s="226" t="s">
        <v>53</v>
      </c>
      <c r="C7" s="85" t="s">
        <v>54</v>
      </c>
      <c r="D7" s="83">
        <v>12</v>
      </c>
      <c r="E7" s="309" t="s">
        <v>55</v>
      </c>
      <c r="F7" s="188" t="s">
        <v>4</v>
      </c>
      <c r="G7" s="66">
        <v>1</v>
      </c>
    </row>
    <row r="8" spans="1:1025" ht="33" customHeight="1" x14ac:dyDescent="0.25">
      <c r="A8" s="121"/>
      <c r="B8" s="227"/>
      <c r="C8" s="86" t="s">
        <v>11</v>
      </c>
      <c r="D8" s="53">
        <v>0</v>
      </c>
      <c r="E8" s="232"/>
      <c r="F8" s="41" t="s">
        <v>11</v>
      </c>
      <c r="G8" s="67">
        <v>0</v>
      </c>
    </row>
    <row r="9" spans="1:1025" ht="21" customHeight="1" x14ac:dyDescent="0.25">
      <c r="A9" s="121"/>
      <c r="B9" s="227"/>
      <c r="C9" s="87" t="s">
        <v>9</v>
      </c>
      <c r="D9" s="53">
        <v>0</v>
      </c>
      <c r="E9" s="232"/>
      <c r="F9" s="190" t="s">
        <v>9</v>
      </c>
      <c r="G9" s="67">
        <v>0</v>
      </c>
    </row>
    <row r="10" spans="1:1025" ht="21" customHeight="1" x14ac:dyDescent="0.25">
      <c r="A10" s="121"/>
      <c r="B10" s="227"/>
      <c r="C10" s="87" t="s">
        <v>143</v>
      </c>
      <c r="D10" s="53">
        <v>3</v>
      </c>
      <c r="E10" s="232"/>
      <c r="F10" s="190" t="s">
        <v>7</v>
      </c>
      <c r="G10" s="67">
        <v>509</v>
      </c>
    </row>
    <row r="11" spans="1:1025" ht="21" customHeight="1" x14ac:dyDescent="0.25">
      <c r="A11" s="121"/>
      <c r="B11" s="227"/>
      <c r="C11" s="87" t="s">
        <v>27</v>
      </c>
      <c r="D11" s="53">
        <v>0</v>
      </c>
      <c r="E11" s="232"/>
      <c r="F11" s="190" t="s">
        <v>27</v>
      </c>
      <c r="G11" s="67">
        <v>0</v>
      </c>
    </row>
    <row r="12" spans="1:1025" ht="21" customHeight="1" thickBot="1" x14ac:dyDescent="0.3">
      <c r="A12" s="121"/>
      <c r="B12" s="228"/>
      <c r="C12" s="189" t="s">
        <v>56</v>
      </c>
      <c r="D12" s="69">
        <v>7</v>
      </c>
      <c r="E12" s="237"/>
      <c r="F12" s="191" t="s">
        <v>56</v>
      </c>
      <c r="G12" s="69">
        <v>3</v>
      </c>
    </row>
    <row r="13" spans="1:1025" ht="48" thickBot="1" x14ac:dyDescent="0.3">
      <c r="A13" s="121"/>
      <c r="B13" s="89" t="s">
        <v>57</v>
      </c>
      <c r="C13" s="126"/>
      <c r="D13" s="88">
        <v>112</v>
      </c>
      <c r="E13" s="89" t="s">
        <v>58</v>
      </c>
      <c r="F13" s="90"/>
      <c r="G13" s="91"/>
    </row>
    <row r="14" spans="1:1025" ht="6" customHeight="1" thickBot="1" x14ac:dyDescent="0.3">
      <c r="B14" s="27"/>
      <c r="C14" s="27"/>
      <c r="D14" s="27"/>
      <c r="E14" s="27"/>
      <c r="F14" s="27"/>
      <c r="G14" s="27"/>
    </row>
    <row r="15" spans="1:1025" ht="30" customHeight="1" thickBot="1" x14ac:dyDescent="0.3">
      <c r="B15" s="310" t="s">
        <v>38</v>
      </c>
      <c r="C15" s="311"/>
      <c r="D15" s="311"/>
      <c r="E15" s="311"/>
      <c r="F15" s="311"/>
      <c r="G15" s="312"/>
    </row>
    <row r="16" spans="1:1025" ht="37.5" thickBot="1" x14ac:dyDescent="0.3">
      <c r="A16" s="121"/>
      <c r="B16" s="98" t="s">
        <v>59</v>
      </c>
      <c r="C16" s="94">
        <v>22</v>
      </c>
      <c r="D16" s="158" t="s">
        <v>60</v>
      </c>
      <c r="E16" s="95">
        <v>510</v>
      </c>
      <c r="F16" s="159" t="s">
        <v>61</v>
      </c>
      <c r="G16" s="94">
        <v>112</v>
      </c>
    </row>
    <row r="17" spans="1:7" ht="50.25" customHeight="1" thickBot="1" x14ac:dyDescent="0.3">
      <c r="A17" s="121"/>
      <c r="B17" s="98" t="s">
        <v>62</v>
      </c>
      <c r="C17" s="94"/>
      <c r="D17" s="97" t="s">
        <v>63</v>
      </c>
      <c r="E17" s="95">
        <v>10</v>
      </c>
      <c r="F17" s="201"/>
      <c r="G17" s="95"/>
    </row>
    <row r="18" spans="1:7" ht="6" customHeight="1" thickBot="1" x14ac:dyDescent="0.3">
      <c r="B18" s="6"/>
      <c r="C18" s="6"/>
      <c r="D18" s="6"/>
      <c r="E18" s="6"/>
      <c r="F18" s="6"/>
      <c r="G18" s="6"/>
    </row>
    <row r="19" spans="1:7" x14ac:dyDescent="0.25">
      <c r="B19" s="217" t="s">
        <v>144</v>
      </c>
      <c r="C19" s="257"/>
      <c r="D19" s="257"/>
      <c r="E19" s="257"/>
      <c r="F19" s="257"/>
      <c r="G19" s="258"/>
    </row>
    <row r="20" spans="1:7" x14ac:dyDescent="0.25">
      <c r="B20" s="313"/>
      <c r="C20" s="263"/>
      <c r="D20" s="263"/>
      <c r="E20" s="263"/>
      <c r="F20" s="263"/>
      <c r="G20" s="264"/>
    </row>
    <row r="21" spans="1:7" x14ac:dyDescent="0.25">
      <c r="B21" s="313"/>
      <c r="C21" s="263"/>
      <c r="D21" s="263"/>
      <c r="E21" s="263"/>
      <c r="F21" s="263"/>
      <c r="G21" s="264"/>
    </row>
    <row r="22" spans="1:7" x14ac:dyDescent="0.25">
      <c r="B22" s="313"/>
      <c r="C22" s="263"/>
      <c r="D22" s="263"/>
      <c r="E22" s="263"/>
      <c r="F22" s="263"/>
      <c r="G22" s="264"/>
    </row>
    <row r="23" spans="1:7" ht="15.75" thickBot="1" x14ac:dyDescent="0.3">
      <c r="B23" s="314"/>
      <c r="C23" s="266"/>
      <c r="D23" s="266"/>
      <c r="E23" s="266"/>
      <c r="F23" s="266"/>
      <c r="G23" s="267"/>
    </row>
  </sheetData>
  <mergeCells count="5">
    <mergeCell ref="B7:B12"/>
    <mergeCell ref="E7:E12"/>
    <mergeCell ref="B15:G15"/>
    <mergeCell ref="B19:G23"/>
    <mergeCell ref="B2:G2"/>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workbookViewId="0">
      <selection activeCell="C5" sqref="C5"/>
    </sheetView>
  </sheetViews>
  <sheetFormatPr baseColWidth="10" defaultRowHeight="15" x14ac:dyDescent="0.25"/>
  <cols>
    <col min="1" max="1" width="3.625" style="35" customWidth="1"/>
    <col min="2" max="2" width="16.625" style="1" customWidth="1"/>
    <col min="3" max="3" width="17.875" style="1" customWidth="1"/>
    <col min="4" max="4" width="19.625" style="1" customWidth="1"/>
    <col min="5" max="5" width="14" style="1" customWidth="1"/>
    <col min="6" max="6" width="11.75" style="1" customWidth="1"/>
    <col min="7" max="7" width="19.375" style="1" customWidth="1"/>
    <col min="8" max="8" width="12.5" style="1" customWidth="1"/>
    <col min="9" max="1025" width="9.875" style="1" customWidth="1"/>
    <col min="1026" max="1026" width="11" customWidth="1"/>
  </cols>
  <sheetData>
    <row r="1" spans="1:1025" s="35" customFormat="1" ht="15.75"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s="35" customFormat="1" ht="30" customHeight="1" thickBot="1" x14ac:dyDescent="0.3">
      <c r="B2" s="277" t="s">
        <v>72</v>
      </c>
      <c r="C2" s="278"/>
      <c r="D2" s="278"/>
      <c r="E2" s="278"/>
      <c r="F2" s="278"/>
      <c r="G2" s="278"/>
      <c r="H2" s="27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8.75" x14ac:dyDescent="0.3">
      <c r="A3" s="121"/>
      <c r="B3" s="37"/>
      <c r="C3" s="73" t="s">
        <v>111</v>
      </c>
      <c r="D3" s="74"/>
      <c r="E3" s="130"/>
      <c r="F3" s="37"/>
      <c r="G3" s="37"/>
      <c r="H3" s="77"/>
    </row>
    <row r="4" spans="1:1025" ht="15.75" x14ac:dyDescent="0.25">
      <c r="A4" s="121"/>
      <c r="B4" s="37"/>
      <c r="C4" s="11" t="s">
        <v>134</v>
      </c>
      <c r="D4" s="12"/>
      <c r="H4" s="77"/>
    </row>
    <row r="5" spans="1:1025" ht="16.5" thickBot="1" x14ac:dyDescent="0.3">
      <c r="A5" s="121"/>
      <c r="B5" s="37"/>
      <c r="C5" s="29" t="s">
        <v>141</v>
      </c>
      <c r="D5" s="30"/>
      <c r="E5" s="16"/>
      <c r="H5" s="77"/>
    </row>
    <row r="6" spans="1:1025" ht="6" hidden="1" customHeight="1" x14ac:dyDescent="0.25">
      <c r="A6" s="121"/>
      <c r="B6" s="16"/>
      <c r="H6" s="77"/>
    </row>
    <row r="7" spans="1:1025" ht="21" customHeight="1" thickBot="1" x14ac:dyDescent="0.3">
      <c r="A7" s="121"/>
      <c r="B7" s="143"/>
      <c r="C7" s="145" t="s">
        <v>0</v>
      </c>
      <c r="D7" s="144"/>
      <c r="E7" s="133" t="s">
        <v>22</v>
      </c>
      <c r="F7" s="134"/>
      <c r="G7" s="315" t="s">
        <v>38</v>
      </c>
      <c r="H7" s="316"/>
    </row>
    <row r="8" spans="1:1025" ht="15" customHeight="1" x14ac:dyDescent="0.25">
      <c r="A8" s="121"/>
      <c r="B8" s="317" t="s">
        <v>64</v>
      </c>
      <c r="C8" s="15" t="s">
        <v>65</v>
      </c>
      <c r="D8" s="31"/>
      <c r="E8" s="64">
        <v>9</v>
      </c>
      <c r="F8" s="37"/>
      <c r="G8" s="136" t="s">
        <v>65</v>
      </c>
      <c r="H8" s="52">
        <f>SUM(E8+E14+E20+E26)</f>
        <v>73</v>
      </c>
    </row>
    <row r="9" spans="1:1025" ht="15" customHeight="1" x14ac:dyDescent="0.25">
      <c r="A9" s="121"/>
      <c r="B9" s="318"/>
      <c r="C9" s="17" t="s">
        <v>66</v>
      </c>
      <c r="D9" s="32"/>
      <c r="E9" s="50">
        <v>2</v>
      </c>
      <c r="F9" s="37"/>
      <c r="G9" s="137" t="s">
        <v>66</v>
      </c>
      <c r="H9" s="50">
        <f>SUM(E9+E15+E21+E27)</f>
        <v>2</v>
      </c>
    </row>
    <row r="10" spans="1:1025" ht="15" customHeight="1" x14ac:dyDescent="0.25">
      <c r="A10" s="121"/>
      <c r="B10" s="318"/>
      <c r="C10" s="17" t="s">
        <v>67</v>
      </c>
      <c r="D10" s="32"/>
      <c r="E10" s="50">
        <v>2</v>
      </c>
      <c r="F10" s="37"/>
      <c r="G10" s="137" t="s">
        <v>67</v>
      </c>
      <c r="H10" s="50">
        <v>2</v>
      </c>
    </row>
    <row r="11" spans="1:1025" ht="15.75" customHeight="1" x14ac:dyDescent="0.25">
      <c r="A11" s="121"/>
      <c r="B11" s="318"/>
      <c r="C11" s="320" t="s">
        <v>35</v>
      </c>
      <c r="D11" s="8" t="s">
        <v>86</v>
      </c>
      <c r="E11" s="50">
        <v>25</v>
      </c>
      <c r="F11" s="37"/>
      <c r="G11" s="138" t="s">
        <v>86</v>
      </c>
      <c r="H11" s="50">
        <v>100</v>
      </c>
    </row>
    <row r="12" spans="1:1025" ht="15.75" customHeight="1" x14ac:dyDescent="0.25">
      <c r="A12" s="121"/>
      <c r="B12" s="318"/>
      <c r="C12" s="320"/>
      <c r="D12" s="8" t="s">
        <v>87</v>
      </c>
      <c r="E12" s="116">
        <v>25</v>
      </c>
      <c r="F12" s="37"/>
      <c r="G12" s="138" t="s">
        <v>89</v>
      </c>
      <c r="H12" s="50">
        <v>100</v>
      </c>
    </row>
    <row r="13" spans="1:1025" ht="18" customHeight="1" thickBot="1" x14ac:dyDescent="0.3">
      <c r="A13" s="121"/>
      <c r="B13" s="319"/>
      <c r="C13" s="131" t="s">
        <v>88</v>
      </c>
      <c r="D13" s="132"/>
      <c r="E13" s="65">
        <v>0</v>
      </c>
      <c r="F13" s="135"/>
      <c r="G13" s="139" t="s">
        <v>88</v>
      </c>
      <c r="H13" s="50">
        <v>0</v>
      </c>
    </row>
    <row r="14" spans="1:1025" ht="15" customHeight="1" x14ac:dyDescent="0.25">
      <c r="A14" s="121"/>
      <c r="B14" s="317" t="s">
        <v>68</v>
      </c>
      <c r="C14" s="7" t="s">
        <v>65</v>
      </c>
      <c r="D14" s="31"/>
      <c r="E14" s="52">
        <v>10</v>
      </c>
      <c r="F14" s="37"/>
      <c r="G14" s="139" t="s">
        <v>71</v>
      </c>
      <c r="H14" s="50">
        <v>277</v>
      </c>
    </row>
    <row r="15" spans="1:1025" ht="15" customHeight="1" thickBot="1" x14ac:dyDescent="0.3">
      <c r="A15" s="121"/>
      <c r="B15" s="318"/>
      <c r="C15" s="18" t="s">
        <v>66</v>
      </c>
      <c r="D15" s="32"/>
      <c r="E15" s="50">
        <v>0</v>
      </c>
      <c r="F15" s="37"/>
      <c r="G15" s="140"/>
      <c r="H15" s="141"/>
    </row>
    <row r="16" spans="1:1025" ht="15" customHeight="1" thickBot="1" x14ac:dyDescent="0.3">
      <c r="A16" s="121"/>
      <c r="B16" s="318"/>
      <c r="C16" s="18" t="s">
        <v>67</v>
      </c>
      <c r="D16" s="32"/>
      <c r="E16" s="50">
        <v>0</v>
      </c>
      <c r="H16" s="77"/>
    </row>
    <row r="17" spans="1:9" ht="15.75" customHeight="1" x14ac:dyDescent="0.25">
      <c r="A17" s="121"/>
      <c r="B17" s="318"/>
      <c r="C17" s="320" t="s">
        <v>35</v>
      </c>
      <c r="D17" s="8" t="s">
        <v>86</v>
      </c>
      <c r="E17" s="50">
        <v>25</v>
      </c>
      <c r="F17" s="33"/>
      <c r="G17" s="217" t="s">
        <v>90</v>
      </c>
      <c r="H17" s="258"/>
      <c r="I17" s="33"/>
    </row>
    <row r="18" spans="1:9" ht="15.75" customHeight="1" x14ac:dyDescent="0.25">
      <c r="A18" s="121"/>
      <c r="B18" s="318"/>
      <c r="C18" s="320"/>
      <c r="D18" s="8" t="s">
        <v>87</v>
      </c>
      <c r="E18" s="50">
        <v>25</v>
      </c>
      <c r="F18" s="34"/>
      <c r="G18" s="313"/>
      <c r="H18" s="264"/>
      <c r="I18" s="33"/>
    </row>
    <row r="19" spans="1:9" ht="18" customHeight="1" thickBot="1" x14ac:dyDescent="0.3">
      <c r="A19" s="121"/>
      <c r="B19" s="319"/>
      <c r="C19" s="160" t="s">
        <v>88</v>
      </c>
      <c r="D19" s="132"/>
      <c r="E19" s="65">
        <v>0</v>
      </c>
      <c r="G19" s="313"/>
      <c r="H19" s="264"/>
    </row>
    <row r="20" spans="1:9" ht="15" customHeight="1" x14ac:dyDescent="0.25">
      <c r="A20" s="121"/>
      <c r="B20" s="317" t="s">
        <v>69</v>
      </c>
      <c r="C20" s="7" t="s">
        <v>65</v>
      </c>
      <c r="D20" s="31"/>
      <c r="E20" s="52">
        <v>25</v>
      </c>
      <c r="G20" s="313"/>
      <c r="H20" s="264"/>
    </row>
    <row r="21" spans="1:9" ht="15" customHeight="1" x14ac:dyDescent="0.25">
      <c r="A21" s="121"/>
      <c r="B21" s="318"/>
      <c r="C21" s="18" t="s">
        <v>66</v>
      </c>
      <c r="D21" s="32"/>
      <c r="E21" s="50">
        <v>0</v>
      </c>
      <c r="G21" s="313"/>
      <c r="H21" s="264"/>
    </row>
    <row r="22" spans="1:9" ht="15" customHeight="1" x14ac:dyDescent="0.25">
      <c r="A22" s="121"/>
      <c r="B22" s="318"/>
      <c r="C22" s="18" t="s">
        <v>67</v>
      </c>
      <c r="D22" s="32"/>
      <c r="E22" s="50">
        <v>0</v>
      </c>
      <c r="G22" s="313"/>
      <c r="H22" s="264"/>
    </row>
    <row r="23" spans="1:9" ht="15.75" customHeight="1" x14ac:dyDescent="0.25">
      <c r="A23" s="121"/>
      <c r="B23" s="318"/>
      <c r="C23" s="320" t="s">
        <v>35</v>
      </c>
      <c r="D23" s="8" t="s">
        <v>86</v>
      </c>
      <c r="E23" s="50">
        <v>25</v>
      </c>
      <c r="G23" s="313"/>
      <c r="H23" s="264"/>
    </row>
    <row r="24" spans="1:9" ht="15.75" customHeight="1" x14ac:dyDescent="0.25">
      <c r="A24" s="121"/>
      <c r="B24" s="318"/>
      <c r="C24" s="320"/>
      <c r="D24" s="8" t="s">
        <v>87</v>
      </c>
      <c r="E24" s="116">
        <v>25</v>
      </c>
      <c r="G24" s="313"/>
      <c r="H24" s="264"/>
    </row>
    <row r="25" spans="1:9" ht="18.75" customHeight="1" thickBot="1" x14ac:dyDescent="0.3">
      <c r="A25" s="121"/>
      <c r="B25" s="319"/>
      <c r="C25" s="160" t="s">
        <v>88</v>
      </c>
      <c r="D25" s="132"/>
      <c r="E25" s="65">
        <v>0</v>
      </c>
      <c r="G25" s="313"/>
      <c r="H25" s="264"/>
    </row>
    <row r="26" spans="1:9" ht="15" customHeight="1" x14ac:dyDescent="0.25">
      <c r="A26" s="121"/>
      <c r="B26" s="321" t="s">
        <v>70</v>
      </c>
      <c r="C26" s="15" t="s">
        <v>65</v>
      </c>
      <c r="D26" s="31"/>
      <c r="E26" s="52">
        <v>29</v>
      </c>
      <c r="G26" s="313"/>
      <c r="H26" s="264"/>
    </row>
    <row r="27" spans="1:9" ht="15" customHeight="1" x14ac:dyDescent="0.25">
      <c r="A27" s="121"/>
      <c r="B27" s="322"/>
      <c r="C27" s="17" t="s">
        <v>66</v>
      </c>
      <c r="D27" s="32"/>
      <c r="E27" s="50">
        <v>0</v>
      </c>
      <c r="G27" s="313"/>
      <c r="H27" s="264"/>
    </row>
    <row r="28" spans="1:9" ht="15" customHeight="1" x14ac:dyDescent="0.25">
      <c r="A28" s="121"/>
      <c r="B28" s="322"/>
      <c r="C28" s="17" t="s">
        <v>67</v>
      </c>
      <c r="D28" s="32"/>
      <c r="E28" s="50">
        <v>0</v>
      </c>
      <c r="G28" s="313"/>
      <c r="H28" s="264"/>
    </row>
    <row r="29" spans="1:9" ht="15.75" customHeight="1" x14ac:dyDescent="0.25">
      <c r="A29" s="121"/>
      <c r="B29" s="322"/>
      <c r="C29" s="320" t="s">
        <v>35</v>
      </c>
      <c r="D29" s="8" t="s">
        <v>86</v>
      </c>
      <c r="E29" s="50">
        <v>25</v>
      </c>
      <c r="G29" s="313"/>
      <c r="H29" s="264"/>
    </row>
    <row r="30" spans="1:9" ht="15.75" customHeight="1" x14ac:dyDescent="0.25">
      <c r="A30" s="121"/>
      <c r="B30" s="322"/>
      <c r="C30" s="320"/>
      <c r="D30" s="8" t="s">
        <v>87</v>
      </c>
      <c r="E30" s="116">
        <v>25</v>
      </c>
      <c r="G30" s="313"/>
      <c r="H30" s="264"/>
    </row>
    <row r="31" spans="1:9" ht="18.75" customHeight="1" x14ac:dyDescent="0.25">
      <c r="A31" s="121"/>
      <c r="B31" s="322"/>
      <c r="C31" s="17" t="s">
        <v>88</v>
      </c>
      <c r="D31" s="10"/>
      <c r="E31" s="50">
        <v>0</v>
      </c>
      <c r="G31" s="313"/>
      <c r="H31" s="264"/>
    </row>
    <row r="32" spans="1:9" ht="18" customHeight="1" thickBot="1" x14ac:dyDescent="0.3">
      <c r="A32" s="121"/>
      <c r="B32" s="82"/>
      <c r="C32" s="131" t="s">
        <v>71</v>
      </c>
      <c r="D32" s="132"/>
      <c r="E32" s="65">
        <v>277</v>
      </c>
      <c r="F32" s="142"/>
      <c r="G32" s="314"/>
      <c r="H32" s="267"/>
    </row>
  </sheetData>
  <mergeCells count="11">
    <mergeCell ref="B2:H2"/>
    <mergeCell ref="G7:H7"/>
    <mergeCell ref="B8:B13"/>
    <mergeCell ref="C11:C12"/>
    <mergeCell ref="B14:B19"/>
    <mergeCell ref="C17:C18"/>
    <mergeCell ref="G17:H32"/>
    <mergeCell ref="B20:B25"/>
    <mergeCell ref="C23:C24"/>
    <mergeCell ref="B26:B31"/>
    <mergeCell ref="C29:C30"/>
  </mergeCells>
  <pageMargins left="0.70866141732283472" right="0.70866141732283472" top="1.0236220472440944" bottom="1.1417322834645669" header="0.31496062992125984" footer="0.74803149606299213"/>
  <pageSetup scale="90" fitToWidth="0" fitToHeight="0" orientation="landscape" r:id="rId1"/>
  <headerFooter alignWithMargins="0">
    <oddHeader>&amp;C&amp;12COORDINACIÓN GENERAL DE SERVICIOS MUNICIPALES</oddHeader>
  </headerFooter>
  <drawing r:id="rId2"/>
</worksheet>
</file>

<file path=docProps/app.xml><?xml version="1.0" encoding="utf-8"?>
<Properties xmlns="http://schemas.openxmlformats.org/officeDocument/2006/extended-properties" xmlns:vt="http://schemas.openxmlformats.org/officeDocument/2006/docPropsVTypes">
  <TotalTime>256</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PARQUES</vt:lpstr>
      <vt:lpstr>SIMAPES</vt:lpstr>
      <vt:lpstr>ASEO_PÚBLICO</vt:lpstr>
      <vt:lpstr>MTTO__URBANO</vt:lpstr>
      <vt:lpstr>ALUMBRADO</vt:lpstr>
      <vt:lpstr>CEMENTERIOS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 de Windows</cp:lastModifiedBy>
  <cp:revision>15</cp:revision>
  <cp:lastPrinted>2020-07-03T17:16:06Z</cp:lastPrinted>
  <dcterms:created xsi:type="dcterms:W3CDTF">2019-09-04T20:31:43Z</dcterms:created>
  <dcterms:modified xsi:type="dcterms:W3CDTF">2021-11-03T21:30:00Z</dcterms:modified>
</cp:coreProperties>
</file>