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lejandro/Downloads/"/>
    </mc:Choice>
  </mc:AlternateContent>
  <xr:revisionPtr revIDLastSave="0" documentId="13_ncr:1_{6686CE7F-AE4C-FB4B-A8AF-A6ABDA351974}" xr6:coauthVersionLast="45" xr6:coauthVersionMax="45" xr10:uidLastSave="{00000000-0000-0000-0000-000000000000}"/>
  <bookViews>
    <workbookView xWindow="0" yWindow="460" windowWidth="25600" windowHeight="1428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56" i="1"/>
  <c r="I56" i="1"/>
  <c r="I32" i="1"/>
</calcChain>
</file>

<file path=xl/sharedStrings.xml><?xml version="1.0" encoding="utf-8"?>
<sst xmlns="http://schemas.openxmlformats.org/spreadsheetml/2006/main" count="362" uniqueCount="151">
  <si>
    <t>MATRIZ DE INDICADORES DE RESULTADO</t>
  </si>
  <si>
    <t>Coordinacion</t>
  </si>
  <si>
    <t>Dependencia</t>
  </si>
  <si>
    <t>Ejercicio fiscal</t>
  </si>
  <si>
    <t>PLAN DE 100 DÍAS</t>
  </si>
  <si>
    <t>EJE</t>
  </si>
  <si>
    <t>RESUMEN NARRATIVO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</si>
  <si>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</si>
  <si>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</si>
  <si>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</si>
  <si>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</si>
  <si>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</si>
  <si>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</si>
  <si>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</si>
  <si>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Indicador</t>
  </si>
  <si>
    <t>Tipo</t>
  </si>
  <si>
    <t>Frecuencia</t>
  </si>
  <si>
    <t>Cualitativos</t>
  </si>
  <si>
    <t>Cuantitativos</t>
  </si>
  <si>
    <t>Res. Final</t>
  </si>
  <si>
    <t>FIN</t>
  </si>
  <si>
    <t xml:space="preserve">Mensual </t>
  </si>
  <si>
    <t>PROPÓSITO</t>
  </si>
  <si>
    <t>COMPONENTES</t>
  </si>
  <si>
    <t>ACTIVIDADES</t>
  </si>
  <si>
    <t>Combate a la Desigualdad</t>
  </si>
  <si>
    <t>IMAJ El Salto</t>
  </si>
  <si>
    <t>Por un IMAJ mas fuerte</t>
  </si>
  <si>
    <t>Te queremos chingón</t>
  </si>
  <si>
    <t>Crear vías de comunicación y herramientas con los principales entes y espacios donde se desarrollan las juventudes, que permitan fortalecer la dependencia de manera institucional y operativa.</t>
  </si>
  <si>
    <t>Mejoras Operativas e Institucionales</t>
  </si>
  <si>
    <t>Gestión</t>
  </si>
  <si>
    <t>Evidencia Fotográfica y Formatos Anexos</t>
  </si>
  <si>
    <t>Mejorar las instalaciones y las relaciones institucionales de la dependencia para ofrecer mejores herramientas a los jovenes del municipio</t>
  </si>
  <si>
    <t>Oferta de Instalaciones y Convenios para las Juventudes</t>
  </si>
  <si>
    <t>Remodelación del Instituto</t>
  </si>
  <si>
    <t>Creación de Nuevo Plan de Medios</t>
  </si>
  <si>
    <t>Creación de Nuevo Sistema de Gestión de Procesos Internos</t>
  </si>
  <si>
    <t>Reunión con Dependencias de Juventudes Estatales y del AMG</t>
  </si>
  <si>
    <t>Reunión con Directores de Educación Media y Media Superior</t>
  </si>
  <si>
    <t>Porcentaje de Actividades Realizadas</t>
  </si>
  <si>
    <t>Número de Convenios de interrelación y estado del instituto</t>
  </si>
  <si>
    <t>Mejoras Realizadas</t>
  </si>
  <si>
    <t>Realización del Plan de Medios</t>
  </si>
  <si>
    <t>Formatos Realizados</t>
  </si>
  <si>
    <t>Reuniones Realizadas y Acuerdos Alcanzados</t>
  </si>
  <si>
    <t>Estrategico</t>
  </si>
  <si>
    <t>Informes Mensuales del Personal y Bitacoras de Actividades</t>
  </si>
  <si>
    <t>Contar con la interconexión con otras dependencias</t>
  </si>
  <si>
    <t>Tener los insumos necesarios para el desarrollo de las actividades</t>
  </si>
  <si>
    <t>Estado del Instituto y Convenios Ejecutados</t>
  </si>
  <si>
    <t>Disponibilidad de parte de las instancias educativas y de las dependencias con las que se colaborara</t>
  </si>
  <si>
    <t>Evidencia Fotográfica</t>
  </si>
  <si>
    <t>Se tienen los materiales suficientes para la mejora</t>
  </si>
  <si>
    <t>Se pinto y se dio reacomodo al instituto utilizando los recursos disponibles</t>
  </si>
  <si>
    <t>Se realizo el 100% de las mejoras</t>
  </si>
  <si>
    <t>N/A</t>
  </si>
  <si>
    <t>Nuevo Plan de Medios Digital</t>
  </si>
  <si>
    <t>Se realizo una reunión para el desarrollo del nuevo plan de medios</t>
  </si>
  <si>
    <t>100% de Mejoras Implementadas en el Instituto</t>
  </si>
  <si>
    <t>Cambio de Imagen en Redes Sociales y en la institución</t>
  </si>
  <si>
    <t>Formatos Utilizados</t>
  </si>
  <si>
    <t>Se cuenta con los formatos normalizados otorgados por Planeación Estrategica para el registro de resultados</t>
  </si>
  <si>
    <t>Creación de Nuevos Formatos para el registro de asistencia en el instituto</t>
  </si>
  <si>
    <t>Creación de Nuevos Formatos para el registro de actividades fuera del instituto</t>
  </si>
  <si>
    <t>Reuniones con Titulares de Juventudes</t>
  </si>
  <si>
    <t>Los Titulares del Resto de las dependencias del AMG cuentan con disponibilidad para asistir a las reuniones</t>
  </si>
  <si>
    <t>Reunión con Juventudes del AMG y Estatales</t>
  </si>
  <si>
    <t>100% de los titulares de AMG vinculados</t>
  </si>
  <si>
    <t>Reuniones Ejecutadas</t>
  </si>
  <si>
    <t>Los Directores de las Instituciones permiten la interacción con el IMAJ.</t>
  </si>
  <si>
    <t>Reunion con directores de CecyTEJ, Secundaria Pintitas, Secundaria Parques del Castillo, Secundaria el Castillo y Secundaria El Salto</t>
  </si>
  <si>
    <t>Cambio de Modelo a OPD</t>
  </si>
  <si>
    <t>Proyecto Cambio de Modelo y Reuniones de Aprobación</t>
  </si>
  <si>
    <t>Ejecución del Proyecto Ejecutivo</t>
  </si>
  <si>
    <t>Las OPD de juventudes aportan su experiencia y la estructura interna del ayuntamiento aprueba el cambio</t>
  </si>
  <si>
    <t>Se interrelaciona con las OPD de juventudes del AMG para conocer la situación actual y los requerimentos para la conversión a OPD</t>
  </si>
  <si>
    <t>Se realiza una reunión con INDAJO y se comienza con la elaboración del proyecto ejecutivo y  se presenta a la coordinación</t>
  </si>
  <si>
    <t>El Instituto busca generar herramientas para que los jóvenes puedan acceder al mercado laboral y a oportunidades académicas, además de empoderar e incentivar a las juventudes a cumplir sus metas personales.</t>
  </si>
  <si>
    <t>Número de Jóvenes Atendidos</t>
  </si>
  <si>
    <t>Reducir los índices de desocupación del sector de las juventudes y revalorizar sus capacidades y habilidades. </t>
  </si>
  <si>
    <t>Bitacoras de Asistencia a las Actividades Realizadas</t>
  </si>
  <si>
    <t>Los jóvenes reaccionan de manera adecuada a los programas impartidos por el instituto</t>
  </si>
  <si>
    <t>Conferencias, Cursos, Talleres y Actividades que permiten a los jóvenes crear herramientas y conocimientos para su vida profesional</t>
  </si>
  <si>
    <t>Alcance de los programas del Instituto</t>
  </si>
  <si>
    <t>Número de Asistentes y Calidad en los servicios</t>
  </si>
  <si>
    <t>Bitacoras y listas de Asistencias en los programas desarrollados del instituto</t>
  </si>
  <si>
    <t>Evidencia Fotografica y listas de verificación</t>
  </si>
  <si>
    <t>Las Juventudes utilizan los conocimientos adquiridos para emplearse en el mercado laboral o emprendiendo</t>
  </si>
  <si>
    <t>Las juventudes aprovechan los saberes impartidos por el instituto para su desarrollo integral</t>
  </si>
  <si>
    <t>Cursos de Preparación Examen de Admisión UDG</t>
  </si>
  <si>
    <t>Conferencia Empoderamiento Femenino</t>
  </si>
  <si>
    <t>Número de Asistentes / % de admitidos</t>
  </si>
  <si>
    <t>Conferencia Amores Tóxicos</t>
  </si>
  <si>
    <t>Conferencia Lucha Como Niña</t>
  </si>
  <si>
    <t>Curso de Locución</t>
  </si>
  <si>
    <t>Curso de Aplicación de Uñas</t>
  </si>
  <si>
    <t>Bitacora del Instituto y Evidencia Fotografica</t>
  </si>
  <si>
    <t>Los alumnos usan el curso de manea adecuada para acceder a la universidad</t>
  </si>
  <si>
    <t>30 horas de clase impartidas</t>
  </si>
  <si>
    <t>Lista de Asistencia</t>
  </si>
  <si>
    <t>La dirección de programas sociales otorga el espacio en el programa la Jefa para impartir la conferencia</t>
  </si>
  <si>
    <t>Lista de Asistencia, evaluación de la conferencia y evidencia fotografica</t>
  </si>
  <si>
    <t>Las escuelas otorgan los espacios para impartir las conferencias</t>
  </si>
  <si>
    <t>La agenda de la Senadora Veronica Delgadillo se adecua a las fechas previstas por la administración de CecyTEJ</t>
  </si>
  <si>
    <t>Se realizo la vinculación para generar la conferencia sin embargo la agenda de la Senadora no permitió concretar la actividad</t>
  </si>
  <si>
    <t>12 horas de clase impartidas</t>
  </si>
  <si>
    <t>Se realizaron conferencias en las secundarias de pintitas y de parques del castillo</t>
  </si>
  <si>
    <t>Se realizo el curso en la sede IMAJ Las Pintas</t>
  </si>
  <si>
    <t>Se realizo el curso en la sede IMAJ Lomas del Salto</t>
  </si>
  <si>
    <t>Te queremos Chido</t>
  </si>
  <si>
    <t>Desde el Instituto se buscará otorgar espacios y herramientas para que los jóvenes cuiden su salud física, emocional y sexual por medio de talleres, conferencias y cursos. </t>
  </si>
  <si>
    <t>Reducir los riesgos de salud a los que se enfrentan las juventudes en el ámbito físico, psicológico y sexual, poniendo de nuevo en la agenda temas de salud que quedaron relegados tras la pandemia</t>
  </si>
  <si>
    <t>Número de Asistentes a las Actividades del instituto</t>
  </si>
  <si>
    <t>Evidencia Fotografica y Bitacoras de Asistencia</t>
  </si>
  <si>
    <t>Se otorgan los espacios y los insumos necesarios para el desarrollo de las actividades del instituto</t>
  </si>
  <si>
    <t>Número de Jovenes atendidos</t>
  </si>
  <si>
    <t>Conferencias, Cursos, Talleres e Insumos otorgados para preservar la salud de las juventudes saltenses</t>
  </si>
  <si>
    <t>Se otorgan los insumos y espacios para las actividades</t>
  </si>
  <si>
    <t>Se tiene las herramientas y los profesionales para el desempeño de cada actividad</t>
  </si>
  <si>
    <t>Curso de Box</t>
  </si>
  <si>
    <t>Asesoria Psicologica</t>
  </si>
  <si>
    <t>Carrera con Causa</t>
  </si>
  <si>
    <t>Número de Asistentes al Curso</t>
  </si>
  <si>
    <t>Número de Pacientes Atendidos</t>
  </si>
  <si>
    <t>Número de Asistentes a la conferencia y evaluación de la conferencia</t>
  </si>
  <si>
    <t>Número de Asistentes a la Carrera</t>
  </si>
  <si>
    <t>Bitacora de Asistencia y evidencias fotograficas</t>
  </si>
  <si>
    <t>Bitacora de Asistencia</t>
  </si>
  <si>
    <t>Conferencias de Salud Sexual (Amor Responsable)</t>
  </si>
  <si>
    <t>Lista de Asistencia y evaluación de calidad de la conferencia</t>
  </si>
  <si>
    <t>Registro de Asistentes</t>
  </si>
  <si>
    <t>Se cuenta con el apoyo de PLISENHM para el desarrollo de la actividad</t>
  </si>
  <si>
    <t>Se cuenta con el profesional encargado para desarrollar la asesoria</t>
  </si>
  <si>
    <t>Se otorgan los espacios en las escuelas para el desarrollo de la actividad</t>
  </si>
  <si>
    <t>Se aprueban el presupuesto, los insumos y la colaboración entre dependencias para el desarrollo de la actividad</t>
  </si>
  <si>
    <t>Se realizo el proyecto ejecutivo a espera de aprobación por parte de la coordinación</t>
  </si>
  <si>
    <t>Se realizaron conferencias en la secundaria de parques del castillo</t>
  </si>
  <si>
    <t>Programa de Excursiones</t>
  </si>
  <si>
    <t>Número de Asistentes</t>
  </si>
  <si>
    <t>Se cuenta con los insumos necesarios para el desarrollo de la actividad</t>
  </si>
  <si>
    <t>Se realizo un viaje a la FIL en colaboración con los representates estudiantiles de las prepas UDG en el municipio</t>
  </si>
  <si>
    <t>Se realizaron Conferencias en la Secundaria de Pintitas y En el Castillo</t>
  </si>
  <si>
    <t>Se pospuso por temas de agenda de la senadora</t>
  </si>
  <si>
    <t>Se pospuso la carrera por el tema presupuestal y la pandemia</t>
  </si>
  <si>
    <t>Se crearon los formatos para los informes mensuales</t>
  </si>
  <si>
    <t>Se reviso el proyecto ejecutivo  en la coordinación y se quedo a la espera de la presentación del proyecto ante la jefatura de gabinete.</t>
  </si>
  <si>
    <t>80% de la mejora propuesta.</t>
  </si>
  <si>
    <t>Por motivos de agenda se pospusieron el resto de las reuniones hasta el regreso a clases presenciales</t>
  </si>
  <si>
    <t>35% de las escuelas visitadas</t>
  </si>
  <si>
    <t>85% de los objetivos cumplidos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</si>
</sst>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3" borderId="0" xfId="0" applyFont="1" applyFill="1"/>
    <xf numFmtId="0" fontId="0" fillId="0" borderId="0" xfId="0" applyFont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9" fontId="0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/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762000</xdr:colOff>
      <xdr:row>0</xdr:row>
      <xdr:rowOff>0</xdr:rowOff>
    </xdr:from>
    <xdr:ext cx="1790700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762000</xdr:colOff>
      <xdr:row>21</xdr:row>
      <xdr:rowOff>0</xdr:rowOff>
    </xdr:from>
    <xdr:ext cx="1790700" cy="6381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D733D5DB-AC2A-F445-9748-806A95FFF1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0" y="0"/>
          <a:ext cx="1790700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762000</xdr:colOff>
      <xdr:row>43</xdr:row>
      <xdr:rowOff>0</xdr:rowOff>
    </xdr:from>
    <xdr:ext cx="1790700" cy="638175"/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E5B8646A-0C0F-AB40-B51D-E5C008633C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0" y="2794000"/>
          <a:ext cx="1790700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749300</xdr:colOff>
      <xdr:row>0</xdr:row>
      <xdr:rowOff>0</xdr:rowOff>
    </xdr:from>
    <xdr:to>
      <xdr:col>12</xdr:col>
      <xdr:colOff>342900</xdr:colOff>
      <xdr:row>3</xdr:row>
      <xdr:rowOff>152400</xdr:rowOff>
    </xdr:to>
    <xdr:pic>
      <xdr:nvPicPr>
        <xdr:cNvPr id="1025" name="image1.png">
          <a:extLst>
            <a:ext uri="{FF2B5EF4-FFF2-40B4-BE49-F238E27FC236}">
              <a16:creationId xmlns:a16="http://schemas.microsoft.com/office/drawing/2014/main" id="{D320A677-9B99-494A-83DC-5133E129CE0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0"/>
          <a:ext cx="180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749300</xdr:colOff>
      <xdr:row>0</xdr:row>
      <xdr:rowOff>0</xdr:rowOff>
    </xdr:from>
    <xdr:to>
      <xdr:col>12</xdr:col>
      <xdr:colOff>342900</xdr:colOff>
      <xdr:row>3</xdr:row>
      <xdr:rowOff>152400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68C87B8F-0C7E-A440-B945-D2DA429159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0"/>
          <a:ext cx="180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749300</xdr:colOff>
      <xdr:row>0</xdr:row>
      <xdr:rowOff>0</xdr:rowOff>
    </xdr:from>
    <xdr:to>
      <xdr:col>12</xdr:col>
      <xdr:colOff>342900</xdr:colOff>
      <xdr:row>3</xdr:row>
      <xdr:rowOff>152400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564E90C-88F5-4B4B-A6DC-6BFC1406A5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0"/>
          <a:ext cx="180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0"/>
  <sheetViews>
    <sheetView tabSelected="1" topLeftCell="A56" zoomScale="91" workbookViewId="0">
      <selection activeCell="C12" sqref="C12"/>
    </sheetView>
  </sheetViews>
  <sheetFormatPr baseColWidth="10" defaultColWidth="14.5" defaultRowHeight="15.75" customHeight="1" x14ac:dyDescent="0.15"/>
  <cols>
    <col min="1" max="1" width="16.1640625" customWidth="1"/>
    <col min="2" max="2" width="41.5" customWidth="1"/>
  </cols>
  <sheetData>
    <row r="1" spans="1:27" ht="13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" x14ac:dyDescent="0.15">
      <c r="A2" s="3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" x14ac:dyDescent="0.15">
      <c r="A4" s="38" t="s">
        <v>1</v>
      </c>
      <c r="B4" s="30"/>
      <c r="C4" s="30"/>
      <c r="D4" s="30"/>
      <c r="E4" s="38" t="s">
        <v>2</v>
      </c>
      <c r="F4" s="30"/>
      <c r="G4" s="30"/>
      <c r="H4" s="30"/>
      <c r="I4" s="30"/>
      <c r="J4" s="38" t="s">
        <v>3</v>
      </c>
      <c r="K4" s="30"/>
      <c r="L4" s="30"/>
      <c r="M4" s="30"/>
      <c r="N4" s="30"/>
    </row>
    <row r="5" spans="1:27" ht="13" x14ac:dyDescent="0.15">
      <c r="A5" s="39" t="s">
        <v>25</v>
      </c>
      <c r="B5" s="30"/>
      <c r="C5" s="30"/>
      <c r="D5" s="30"/>
      <c r="E5" s="39" t="s">
        <v>26</v>
      </c>
      <c r="F5" s="30"/>
      <c r="G5" s="30"/>
      <c r="H5" s="30"/>
      <c r="I5" s="30"/>
      <c r="J5" s="39">
        <v>2021</v>
      </c>
      <c r="K5" s="30"/>
      <c r="L5" s="30"/>
      <c r="M5" s="30"/>
      <c r="N5" s="30"/>
    </row>
    <row r="6" spans="1:27" ht="14" x14ac:dyDescent="0.15">
      <c r="A6" s="29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27" ht="13" x14ac:dyDescent="0.15">
      <c r="A7" s="31" t="s">
        <v>5</v>
      </c>
      <c r="B7" s="30"/>
      <c r="C7" s="30"/>
      <c r="D7" s="30"/>
      <c r="E7" s="40" t="s">
        <v>27</v>
      </c>
      <c r="F7" s="30"/>
      <c r="G7" s="30"/>
      <c r="H7" s="30"/>
      <c r="I7" s="30"/>
      <c r="J7" s="30"/>
      <c r="K7" s="30"/>
      <c r="L7" s="30"/>
      <c r="M7" s="30"/>
      <c r="N7" s="30"/>
    </row>
    <row r="8" spans="1:27" ht="13" x14ac:dyDescent="0.15">
      <c r="A8" s="33" t="s">
        <v>6</v>
      </c>
      <c r="B8" s="30"/>
      <c r="C8" s="34" t="s">
        <v>7</v>
      </c>
      <c r="D8" s="30"/>
      <c r="E8" s="30"/>
      <c r="F8" s="35" t="s">
        <v>8</v>
      </c>
      <c r="G8" s="33" t="s">
        <v>9</v>
      </c>
      <c r="H8" s="33" t="s">
        <v>10</v>
      </c>
      <c r="I8" s="30"/>
      <c r="J8" s="30"/>
      <c r="K8" s="30"/>
      <c r="L8" s="30"/>
      <c r="M8" s="30"/>
      <c r="N8" s="30"/>
    </row>
    <row r="9" spans="1:27" ht="13" x14ac:dyDescent="0.15">
      <c r="A9" s="30"/>
      <c r="B9" s="30"/>
      <c r="C9" s="30"/>
      <c r="D9" s="30"/>
      <c r="E9" s="30"/>
      <c r="F9" s="30"/>
      <c r="G9" s="30"/>
      <c r="H9" s="34" t="s">
        <v>11</v>
      </c>
      <c r="I9" s="30"/>
      <c r="J9" s="34" t="s">
        <v>12</v>
      </c>
      <c r="K9" s="30"/>
      <c r="L9" s="34" t="s">
        <v>13</v>
      </c>
      <c r="M9" s="30"/>
      <c r="N9" s="30"/>
    </row>
    <row r="10" spans="1:27" ht="13" x14ac:dyDescent="0.15">
      <c r="A10" s="30"/>
      <c r="B10" s="30"/>
      <c r="C10" s="7" t="s">
        <v>14</v>
      </c>
      <c r="D10" s="7" t="s">
        <v>15</v>
      </c>
      <c r="E10" s="7" t="s">
        <v>16</v>
      </c>
      <c r="F10" s="30"/>
      <c r="G10" s="30"/>
      <c r="H10" s="7" t="s">
        <v>17</v>
      </c>
      <c r="I10" s="7" t="s">
        <v>18</v>
      </c>
      <c r="J10" s="7" t="s">
        <v>17</v>
      </c>
      <c r="K10" s="7" t="s">
        <v>18</v>
      </c>
      <c r="L10" s="7" t="s">
        <v>17</v>
      </c>
      <c r="M10" s="7" t="s">
        <v>18</v>
      </c>
      <c r="N10" s="8" t="s">
        <v>19</v>
      </c>
    </row>
    <row r="11" spans="1:27" ht="58" customHeight="1" x14ac:dyDescent="0.15">
      <c r="A11" s="9" t="s">
        <v>20</v>
      </c>
      <c r="B11" s="10" t="s">
        <v>29</v>
      </c>
      <c r="C11" s="11" t="s">
        <v>30</v>
      </c>
      <c r="D11" s="11" t="s">
        <v>46</v>
      </c>
      <c r="E11" s="12" t="s">
        <v>21</v>
      </c>
      <c r="F11" s="13" t="s">
        <v>32</v>
      </c>
      <c r="G11" s="14" t="s">
        <v>48</v>
      </c>
      <c r="H11" s="20" t="s">
        <v>56</v>
      </c>
      <c r="I11" s="18">
        <v>0.4</v>
      </c>
      <c r="J11" s="22" t="s">
        <v>56</v>
      </c>
      <c r="K11" s="18">
        <v>0.25</v>
      </c>
      <c r="L11" s="22" t="s">
        <v>56</v>
      </c>
      <c r="M11" s="18">
        <v>0.2</v>
      </c>
      <c r="N11" s="12" t="s">
        <v>150</v>
      </c>
    </row>
    <row r="12" spans="1:27" ht="70" x14ac:dyDescent="0.15">
      <c r="A12" s="9" t="s">
        <v>22</v>
      </c>
      <c r="B12" s="14" t="s">
        <v>33</v>
      </c>
      <c r="C12" s="12" t="s">
        <v>40</v>
      </c>
      <c r="D12" s="11" t="s">
        <v>46</v>
      </c>
      <c r="E12" s="12" t="s">
        <v>21</v>
      </c>
      <c r="F12" s="12" t="s">
        <v>47</v>
      </c>
      <c r="G12" s="12" t="s">
        <v>49</v>
      </c>
      <c r="H12" s="20" t="s">
        <v>56</v>
      </c>
      <c r="I12" s="18">
        <v>0.4</v>
      </c>
      <c r="J12" s="22" t="s">
        <v>56</v>
      </c>
      <c r="K12" s="18">
        <v>0.25</v>
      </c>
      <c r="L12" s="22" t="s">
        <v>56</v>
      </c>
      <c r="M12" s="18">
        <v>0.2</v>
      </c>
      <c r="N12" s="12" t="s">
        <v>150</v>
      </c>
    </row>
    <row r="13" spans="1:27" ht="112" x14ac:dyDescent="0.15">
      <c r="A13" s="9" t="s">
        <v>23</v>
      </c>
      <c r="B13" s="15" t="s">
        <v>34</v>
      </c>
      <c r="C13" s="12" t="s">
        <v>41</v>
      </c>
      <c r="D13" s="11" t="s">
        <v>46</v>
      </c>
      <c r="E13" s="12" t="s">
        <v>21</v>
      </c>
      <c r="F13" s="15" t="s">
        <v>50</v>
      </c>
      <c r="G13" s="12" t="s">
        <v>51</v>
      </c>
      <c r="H13" s="20" t="s">
        <v>56</v>
      </c>
      <c r="I13" s="18">
        <v>0.4</v>
      </c>
      <c r="J13" s="22" t="s">
        <v>56</v>
      </c>
      <c r="K13" s="18">
        <v>0.25</v>
      </c>
      <c r="L13" s="22" t="s">
        <v>56</v>
      </c>
      <c r="M13" s="18">
        <v>0.2</v>
      </c>
      <c r="N13" s="12" t="s">
        <v>150</v>
      </c>
    </row>
    <row r="14" spans="1:27" ht="84" x14ac:dyDescent="0.15">
      <c r="A14" s="34" t="s">
        <v>24</v>
      </c>
      <c r="B14" s="12" t="s">
        <v>35</v>
      </c>
      <c r="C14" s="12" t="s">
        <v>42</v>
      </c>
      <c r="D14" s="12" t="s">
        <v>31</v>
      </c>
      <c r="E14" s="12" t="s">
        <v>21</v>
      </c>
      <c r="F14" s="12" t="s">
        <v>52</v>
      </c>
      <c r="G14" s="12" t="s">
        <v>53</v>
      </c>
      <c r="H14" s="12" t="s">
        <v>54</v>
      </c>
      <c r="I14" s="17" t="s">
        <v>55</v>
      </c>
      <c r="J14" s="12" t="s">
        <v>56</v>
      </c>
      <c r="K14" s="12" t="s">
        <v>56</v>
      </c>
      <c r="L14" s="12" t="s">
        <v>56</v>
      </c>
      <c r="M14" s="12" t="s">
        <v>56</v>
      </c>
      <c r="N14" s="12" t="s">
        <v>59</v>
      </c>
    </row>
    <row r="15" spans="1:27" s="2" customFormat="1" ht="70" x14ac:dyDescent="0.15">
      <c r="A15" s="34"/>
      <c r="B15" s="12" t="s">
        <v>36</v>
      </c>
      <c r="C15" s="12" t="s">
        <v>43</v>
      </c>
      <c r="D15" s="12" t="s">
        <v>31</v>
      </c>
      <c r="E15" s="12" t="s">
        <v>21</v>
      </c>
      <c r="F15" s="12" t="s">
        <v>57</v>
      </c>
      <c r="G15" s="12" t="s">
        <v>56</v>
      </c>
      <c r="H15" s="12" t="s">
        <v>58</v>
      </c>
      <c r="I15" s="12" t="s">
        <v>56</v>
      </c>
      <c r="J15" s="12" t="s">
        <v>60</v>
      </c>
      <c r="K15" s="18">
        <v>0.25</v>
      </c>
      <c r="L15" s="12"/>
      <c r="M15" s="18">
        <v>0.75</v>
      </c>
      <c r="N15" s="12" t="s">
        <v>59</v>
      </c>
    </row>
    <row r="16" spans="1:27" s="2" customFormat="1" ht="112" x14ac:dyDescent="0.15">
      <c r="A16" s="34"/>
      <c r="B16" s="12" t="s">
        <v>37</v>
      </c>
      <c r="C16" s="12" t="s">
        <v>44</v>
      </c>
      <c r="D16" s="12" t="s">
        <v>31</v>
      </c>
      <c r="E16" s="12" t="s">
        <v>21</v>
      </c>
      <c r="F16" s="12" t="s">
        <v>61</v>
      </c>
      <c r="G16" s="12" t="s">
        <v>62</v>
      </c>
      <c r="H16" s="12" t="s">
        <v>63</v>
      </c>
      <c r="I16" s="18">
        <v>0.33</v>
      </c>
      <c r="J16" s="12" t="s">
        <v>64</v>
      </c>
      <c r="K16" s="18">
        <v>0.33</v>
      </c>
      <c r="L16" s="12" t="s">
        <v>145</v>
      </c>
      <c r="M16" s="18">
        <v>0.33</v>
      </c>
      <c r="N16" s="12" t="s">
        <v>59</v>
      </c>
    </row>
    <row r="17" spans="1:14" s="2" customFormat="1" ht="112" x14ac:dyDescent="0.15">
      <c r="A17" s="34"/>
      <c r="B17" s="12" t="s">
        <v>38</v>
      </c>
      <c r="C17" s="12" t="s">
        <v>45</v>
      </c>
      <c r="D17" s="12" t="s">
        <v>31</v>
      </c>
      <c r="E17" s="12" t="s">
        <v>21</v>
      </c>
      <c r="F17" s="12" t="s">
        <v>65</v>
      </c>
      <c r="G17" s="12" t="s">
        <v>66</v>
      </c>
      <c r="H17" s="12" t="s">
        <v>67</v>
      </c>
      <c r="I17" s="18">
        <v>1</v>
      </c>
      <c r="J17" s="12" t="s">
        <v>56</v>
      </c>
      <c r="K17" s="12" t="s">
        <v>56</v>
      </c>
      <c r="L17" s="12" t="s">
        <v>56</v>
      </c>
      <c r="M17" s="12" t="s">
        <v>56</v>
      </c>
      <c r="N17" s="11" t="s">
        <v>68</v>
      </c>
    </row>
    <row r="18" spans="1:14" ht="156" customHeight="1" x14ac:dyDescent="0.15">
      <c r="A18" s="34"/>
      <c r="B18" s="19" t="s">
        <v>39</v>
      </c>
      <c r="C18" s="12" t="s">
        <v>45</v>
      </c>
      <c r="D18" s="12" t="s">
        <v>31</v>
      </c>
      <c r="E18" s="12" t="s">
        <v>21</v>
      </c>
      <c r="F18" s="20" t="s">
        <v>69</v>
      </c>
      <c r="G18" s="20" t="s">
        <v>70</v>
      </c>
      <c r="H18" s="20" t="s">
        <v>56</v>
      </c>
      <c r="I18" s="20" t="s">
        <v>56</v>
      </c>
      <c r="J18" s="20" t="s">
        <v>71</v>
      </c>
      <c r="K18" s="21">
        <v>0.35</v>
      </c>
      <c r="L18" s="41" t="s">
        <v>148</v>
      </c>
      <c r="M18" s="12" t="s">
        <v>56</v>
      </c>
      <c r="N18" s="41" t="s">
        <v>149</v>
      </c>
    </row>
    <row r="19" spans="1:14" s="2" customFormat="1" ht="141" customHeight="1" x14ac:dyDescent="0.15">
      <c r="A19" s="34"/>
      <c r="B19" s="20" t="s">
        <v>72</v>
      </c>
      <c r="C19" s="20" t="s">
        <v>73</v>
      </c>
      <c r="D19" s="12" t="s">
        <v>31</v>
      </c>
      <c r="E19" s="12" t="s">
        <v>21</v>
      </c>
      <c r="F19" s="20" t="s">
        <v>74</v>
      </c>
      <c r="G19" s="20" t="s">
        <v>75</v>
      </c>
      <c r="H19" s="20" t="s">
        <v>76</v>
      </c>
      <c r="I19" s="21">
        <v>0.1</v>
      </c>
      <c r="J19" s="20" t="s">
        <v>77</v>
      </c>
      <c r="K19" s="21">
        <v>0.6</v>
      </c>
      <c r="L19" s="21">
        <v>0.1</v>
      </c>
      <c r="M19" s="41" t="s">
        <v>146</v>
      </c>
      <c r="N19" s="43" t="s">
        <v>147</v>
      </c>
    </row>
    <row r="20" spans="1:14" s="2" customFormat="1" ht="19" customHeight="1" x14ac:dyDescent="0.15">
      <c r="B20" s="3"/>
    </row>
    <row r="22" spans="1:14" ht="15.75" customHeight="1" x14ac:dyDescent="0.15">
      <c r="A22" s="36" t="s">
        <v>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0"/>
    </row>
    <row r="23" spans="1:14" ht="15.75" customHeight="1" x14ac:dyDescent="0.15">
      <c r="A23" s="3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</row>
    <row r="24" spans="1:14" ht="15.7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 x14ac:dyDescent="0.15">
      <c r="A25" s="38" t="s">
        <v>1</v>
      </c>
      <c r="B25" s="30"/>
      <c r="C25" s="30"/>
      <c r="D25" s="30"/>
      <c r="E25" s="38" t="s">
        <v>2</v>
      </c>
      <c r="F25" s="30"/>
      <c r="G25" s="30"/>
      <c r="H25" s="30"/>
      <c r="I25" s="30"/>
      <c r="J25" s="38" t="s">
        <v>3</v>
      </c>
      <c r="K25" s="30"/>
      <c r="L25" s="30"/>
      <c r="M25" s="30"/>
      <c r="N25" s="30"/>
    </row>
    <row r="26" spans="1:14" ht="15.75" customHeight="1" x14ac:dyDescent="0.15">
      <c r="A26" s="39" t="s">
        <v>25</v>
      </c>
      <c r="B26" s="30"/>
      <c r="C26" s="30"/>
      <c r="D26" s="30"/>
      <c r="E26" s="39" t="s">
        <v>26</v>
      </c>
      <c r="F26" s="30"/>
      <c r="G26" s="30"/>
      <c r="H26" s="30"/>
      <c r="I26" s="30"/>
      <c r="J26" s="39">
        <v>2021</v>
      </c>
      <c r="K26" s="30"/>
      <c r="L26" s="30"/>
      <c r="M26" s="30"/>
      <c r="N26" s="30"/>
    </row>
    <row r="27" spans="1:14" ht="15.75" customHeight="1" x14ac:dyDescent="0.15">
      <c r="A27" s="29" t="s">
        <v>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 x14ac:dyDescent="0.15">
      <c r="A28" s="31" t="s">
        <v>5</v>
      </c>
      <c r="B28" s="30"/>
      <c r="C28" s="30"/>
      <c r="D28" s="30"/>
      <c r="E28" s="32" t="s">
        <v>28</v>
      </c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customHeight="1" x14ac:dyDescent="0.15">
      <c r="A29" s="33" t="s">
        <v>6</v>
      </c>
      <c r="B29" s="30"/>
      <c r="C29" s="34" t="s">
        <v>7</v>
      </c>
      <c r="D29" s="30"/>
      <c r="E29" s="30"/>
      <c r="F29" s="35" t="s">
        <v>8</v>
      </c>
      <c r="G29" s="33" t="s">
        <v>9</v>
      </c>
      <c r="H29" s="33" t="s">
        <v>10</v>
      </c>
      <c r="I29" s="30"/>
      <c r="J29" s="30"/>
      <c r="K29" s="30"/>
      <c r="L29" s="30"/>
      <c r="M29" s="30"/>
      <c r="N29" s="30"/>
    </row>
    <row r="30" spans="1:14" ht="15.75" customHeight="1" x14ac:dyDescent="0.15">
      <c r="A30" s="30"/>
      <c r="B30" s="30"/>
      <c r="C30" s="30"/>
      <c r="D30" s="30"/>
      <c r="E30" s="30"/>
      <c r="F30" s="30"/>
      <c r="G30" s="30"/>
      <c r="H30" s="34" t="s">
        <v>11</v>
      </c>
      <c r="I30" s="30"/>
      <c r="J30" s="34" t="s">
        <v>12</v>
      </c>
      <c r="K30" s="30"/>
      <c r="L30" s="34" t="s">
        <v>13</v>
      </c>
      <c r="M30" s="30"/>
      <c r="N30" s="30"/>
    </row>
    <row r="31" spans="1:14" ht="15.75" customHeight="1" x14ac:dyDescent="0.15">
      <c r="A31" s="30"/>
      <c r="B31" s="30"/>
      <c r="C31" s="7" t="s">
        <v>14</v>
      </c>
      <c r="D31" s="7" t="s">
        <v>15</v>
      </c>
      <c r="E31" s="7" t="s">
        <v>16</v>
      </c>
      <c r="F31" s="30"/>
      <c r="G31" s="30"/>
      <c r="H31" s="7" t="s">
        <v>17</v>
      </c>
      <c r="I31" s="7" t="s">
        <v>18</v>
      </c>
      <c r="J31" s="7" t="s">
        <v>17</v>
      </c>
      <c r="K31" s="7" t="s">
        <v>18</v>
      </c>
      <c r="L31" s="7" t="s">
        <v>17</v>
      </c>
      <c r="M31" s="7" t="s">
        <v>18</v>
      </c>
      <c r="N31" s="8" t="s">
        <v>19</v>
      </c>
    </row>
    <row r="32" spans="1:14" ht="98" x14ac:dyDescent="0.15">
      <c r="A32" s="9" t="s">
        <v>20</v>
      </c>
      <c r="B32" s="14" t="s">
        <v>78</v>
      </c>
      <c r="C32" s="11" t="s">
        <v>79</v>
      </c>
      <c r="D32" s="11" t="s">
        <v>46</v>
      </c>
      <c r="E32" s="12" t="s">
        <v>21</v>
      </c>
      <c r="F32" s="11" t="s">
        <v>81</v>
      </c>
      <c r="G32" s="11" t="s">
        <v>82</v>
      </c>
      <c r="H32" s="11" t="s">
        <v>56</v>
      </c>
      <c r="I32" s="12">
        <f>SUM(I35:I40)</f>
        <v>362</v>
      </c>
      <c r="J32" s="11" t="s">
        <v>56</v>
      </c>
      <c r="K32" s="12">
        <v>601</v>
      </c>
      <c r="L32" s="12" t="s">
        <v>56</v>
      </c>
      <c r="M32" s="12">
        <v>236</v>
      </c>
      <c r="N32" s="12">
        <v>1199</v>
      </c>
    </row>
    <row r="33" spans="1:14" ht="106" customHeight="1" x14ac:dyDescent="0.15">
      <c r="A33" s="9" t="s">
        <v>22</v>
      </c>
      <c r="B33" s="12" t="s">
        <v>80</v>
      </c>
      <c r="C33" s="11" t="s">
        <v>84</v>
      </c>
      <c r="D33" s="11" t="s">
        <v>46</v>
      </c>
      <c r="E33" s="12" t="s">
        <v>21</v>
      </c>
      <c r="F33" s="11" t="s">
        <v>87</v>
      </c>
      <c r="G33" s="11" t="s">
        <v>88</v>
      </c>
      <c r="H33" s="11" t="s">
        <v>56</v>
      </c>
      <c r="I33" s="12">
        <v>362</v>
      </c>
      <c r="J33" s="11" t="s">
        <v>56</v>
      </c>
      <c r="K33" s="12">
        <v>601</v>
      </c>
      <c r="L33" s="12" t="s">
        <v>56</v>
      </c>
      <c r="M33" s="12">
        <v>236</v>
      </c>
      <c r="N33" s="12">
        <v>1199</v>
      </c>
    </row>
    <row r="34" spans="1:14" ht="88" customHeight="1" x14ac:dyDescent="0.15">
      <c r="A34" s="9" t="s">
        <v>23</v>
      </c>
      <c r="B34" s="14" t="s">
        <v>83</v>
      </c>
      <c r="C34" s="11" t="s">
        <v>85</v>
      </c>
      <c r="D34" s="11" t="s">
        <v>46</v>
      </c>
      <c r="E34" s="12" t="s">
        <v>21</v>
      </c>
      <c r="F34" s="11" t="s">
        <v>86</v>
      </c>
      <c r="G34" s="11" t="s">
        <v>89</v>
      </c>
      <c r="H34" s="11" t="s">
        <v>56</v>
      </c>
      <c r="I34" s="12">
        <v>362</v>
      </c>
      <c r="J34" s="11" t="s">
        <v>56</v>
      </c>
      <c r="K34" s="12">
        <f>SUM(K35+K37+K39+K40+K41)</f>
        <v>601</v>
      </c>
      <c r="L34" s="12" t="s">
        <v>56</v>
      </c>
      <c r="M34" s="12">
        <v>236</v>
      </c>
      <c r="N34" s="12">
        <v>1199</v>
      </c>
    </row>
    <row r="35" spans="1:14" ht="73" customHeight="1" x14ac:dyDescent="0.15">
      <c r="A35" s="26" t="s">
        <v>24</v>
      </c>
      <c r="B35" s="11" t="s">
        <v>90</v>
      </c>
      <c r="C35" s="11" t="s">
        <v>92</v>
      </c>
      <c r="D35" s="12" t="s">
        <v>31</v>
      </c>
      <c r="E35" s="12" t="s">
        <v>21</v>
      </c>
      <c r="F35" s="11" t="s">
        <v>97</v>
      </c>
      <c r="G35" s="11" t="s">
        <v>98</v>
      </c>
      <c r="H35" s="11" t="s">
        <v>99</v>
      </c>
      <c r="I35" s="11">
        <v>42</v>
      </c>
      <c r="J35" s="11" t="s">
        <v>106</v>
      </c>
      <c r="K35" s="12">
        <v>20</v>
      </c>
      <c r="L35" s="12" t="s">
        <v>56</v>
      </c>
      <c r="M35" s="12" t="s">
        <v>56</v>
      </c>
      <c r="N35" s="12">
        <v>62</v>
      </c>
    </row>
    <row r="36" spans="1:14" s="2" customFormat="1" ht="102" customHeight="1" x14ac:dyDescent="0.15">
      <c r="A36" s="27"/>
      <c r="B36" s="11" t="s">
        <v>91</v>
      </c>
      <c r="C36" s="11" t="s">
        <v>85</v>
      </c>
      <c r="D36" s="12" t="s">
        <v>31</v>
      </c>
      <c r="E36" s="12" t="s">
        <v>21</v>
      </c>
      <c r="F36" s="11" t="s">
        <v>100</v>
      </c>
      <c r="G36" s="11" t="s">
        <v>101</v>
      </c>
      <c r="H36" s="11" t="s">
        <v>56</v>
      </c>
      <c r="I36" s="12">
        <v>320</v>
      </c>
      <c r="J36" s="11" t="s">
        <v>56</v>
      </c>
      <c r="K36" s="11" t="s">
        <v>56</v>
      </c>
      <c r="L36" s="12" t="s">
        <v>56</v>
      </c>
      <c r="M36" s="12" t="s">
        <v>56</v>
      </c>
      <c r="N36" s="12">
        <v>320</v>
      </c>
    </row>
    <row r="37" spans="1:14" s="2" customFormat="1" ht="87" customHeight="1" x14ac:dyDescent="0.15">
      <c r="A37" s="27"/>
      <c r="B37" s="11" t="s">
        <v>93</v>
      </c>
      <c r="C37" s="11" t="s">
        <v>85</v>
      </c>
      <c r="D37" s="12" t="s">
        <v>31</v>
      </c>
      <c r="E37" s="12" t="s">
        <v>21</v>
      </c>
      <c r="F37" s="11" t="s">
        <v>102</v>
      </c>
      <c r="G37" s="11" t="s">
        <v>103</v>
      </c>
      <c r="H37" s="11" t="s">
        <v>56</v>
      </c>
      <c r="I37" s="11" t="s">
        <v>56</v>
      </c>
      <c r="J37" s="11" t="s">
        <v>107</v>
      </c>
      <c r="K37" s="12">
        <v>346</v>
      </c>
      <c r="L37" s="12" t="s">
        <v>142</v>
      </c>
      <c r="M37" s="12">
        <v>124</v>
      </c>
      <c r="N37" s="12">
        <v>470</v>
      </c>
    </row>
    <row r="38" spans="1:14" s="2" customFormat="1" ht="131" customHeight="1" x14ac:dyDescent="0.15">
      <c r="A38" s="27"/>
      <c r="B38" s="11" t="s">
        <v>94</v>
      </c>
      <c r="C38" s="11" t="s">
        <v>85</v>
      </c>
      <c r="D38" s="12" t="s">
        <v>31</v>
      </c>
      <c r="E38" s="12" t="s">
        <v>21</v>
      </c>
      <c r="F38" s="11" t="s">
        <v>102</v>
      </c>
      <c r="G38" s="23" t="s">
        <v>104</v>
      </c>
      <c r="H38" s="11" t="s">
        <v>56</v>
      </c>
      <c r="I38" s="11" t="s">
        <v>56</v>
      </c>
      <c r="J38" s="11" t="s">
        <v>105</v>
      </c>
      <c r="K38" s="11" t="s">
        <v>56</v>
      </c>
      <c r="L38" s="12" t="s">
        <v>143</v>
      </c>
      <c r="M38" s="11" t="s">
        <v>56</v>
      </c>
      <c r="N38" s="11" t="s">
        <v>56</v>
      </c>
    </row>
    <row r="39" spans="1:14" s="2" customFormat="1" ht="54" customHeight="1" x14ac:dyDescent="0.15">
      <c r="A39" s="27"/>
      <c r="B39" s="11" t="s">
        <v>95</v>
      </c>
      <c r="C39" s="11" t="s">
        <v>85</v>
      </c>
      <c r="D39" s="12" t="s">
        <v>31</v>
      </c>
      <c r="E39" s="12" t="s">
        <v>21</v>
      </c>
      <c r="F39" s="11" t="s">
        <v>97</v>
      </c>
      <c r="G39" s="11" t="s">
        <v>56</v>
      </c>
      <c r="H39" s="11" t="s">
        <v>56</v>
      </c>
      <c r="I39" s="11" t="s">
        <v>56</v>
      </c>
      <c r="J39" s="11" t="s">
        <v>108</v>
      </c>
      <c r="K39" s="12">
        <v>26</v>
      </c>
      <c r="L39" s="11" t="s">
        <v>56</v>
      </c>
      <c r="M39" s="12">
        <v>32</v>
      </c>
      <c r="N39" s="12">
        <v>58</v>
      </c>
    </row>
    <row r="40" spans="1:14" ht="60" customHeight="1" x14ac:dyDescent="0.15">
      <c r="A40" s="27"/>
      <c r="B40" s="20" t="s">
        <v>96</v>
      </c>
      <c r="C40" s="24" t="s">
        <v>85</v>
      </c>
      <c r="D40" s="12" t="s">
        <v>31</v>
      </c>
      <c r="E40" s="12" t="s">
        <v>21</v>
      </c>
      <c r="F40" s="20" t="s">
        <v>97</v>
      </c>
      <c r="G40" s="20" t="s">
        <v>56</v>
      </c>
      <c r="H40" s="11" t="s">
        <v>56</v>
      </c>
      <c r="I40" s="11" t="s">
        <v>56</v>
      </c>
      <c r="J40" s="20" t="s">
        <v>109</v>
      </c>
      <c r="K40" s="20">
        <v>91</v>
      </c>
      <c r="L40" s="16" t="s">
        <v>56</v>
      </c>
      <c r="M40" s="16">
        <v>80</v>
      </c>
      <c r="N40" s="16">
        <v>171</v>
      </c>
    </row>
    <row r="41" spans="1:14" s="2" customFormat="1" ht="99" customHeight="1" x14ac:dyDescent="0.15">
      <c r="A41" s="28"/>
      <c r="B41" s="20" t="s">
        <v>138</v>
      </c>
      <c r="C41" s="24" t="s">
        <v>139</v>
      </c>
      <c r="D41" s="12" t="s">
        <v>31</v>
      </c>
      <c r="E41" s="12" t="s">
        <v>21</v>
      </c>
      <c r="F41" s="20" t="s">
        <v>100</v>
      </c>
      <c r="G41" s="20" t="s">
        <v>140</v>
      </c>
      <c r="H41" s="11" t="s">
        <v>56</v>
      </c>
      <c r="I41" s="11" t="s">
        <v>56</v>
      </c>
      <c r="J41" s="20" t="s">
        <v>141</v>
      </c>
      <c r="K41" s="20">
        <v>118</v>
      </c>
      <c r="L41" s="11" t="s">
        <v>56</v>
      </c>
      <c r="M41" s="11" t="s">
        <v>56</v>
      </c>
      <c r="N41" s="16">
        <v>118</v>
      </c>
    </row>
    <row r="42" spans="1:14" s="2" customFormat="1" ht="15.75" customHeight="1" x14ac:dyDescent="0.15">
      <c r="A42" s="4"/>
      <c r="B42" s="6"/>
      <c r="C42" s="5"/>
    </row>
    <row r="44" spans="1:14" ht="15.75" customHeight="1" x14ac:dyDescent="0.15">
      <c r="A44" s="36" t="s">
        <v>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0"/>
    </row>
    <row r="45" spans="1:14" ht="15.75" customHeight="1" x14ac:dyDescent="0.15">
      <c r="A45" s="3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0"/>
    </row>
    <row r="46" spans="1:14" ht="15.75" customHeight="1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 customHeight="1" x14ac:dyDescent="0.15">
      <c r="A47" s="38" t="s">
        <v>1</v>
      </c>
      <c r="B47" s="30"/>
      <c r="C47" s="30"/>
      <c r="D47" s="30"/>
      <c r="E47" s="38" t="s">
        <v>2</v>
      </c>
      <c r="F47" s="30"/>
      <c r="G47" s="30"/>
      <c r="H47" s="30"/>
      <c r="I47" s="30"/>
      <c r="J47" s="38" t="s">
        <v>3</v>
      </c>
      <c r="K47" s="30"/>
      <c r="L47" s="30"/>
      <c r="M47" s="30"/>
      <c r="N47" s="30"/>
    </row>
    <row r="48" spans="1:14" ht="15.75" customHeight="1" x14ac:dyDescent="0.15">
      <c r="A48" s="39" t="s">
        <v>25</v>
      </c>
      <c r="B48" s="30"/>
      <c r="C48" s="30"/>
      <c r="D48" s="30"/>
      <c r="E48" s="39" t="s">
        <v>26</v>
      </c>
      <c r="F48" s="30"/>
      <c r="G48" s="30"/>
      <c r="H48" s="30"/>
      <c r="I48" s="30"/>
      <c r="J48" s="39">
        <v>2021</v>
      </c>
      <c r="K48" s="30"/>
      <c r="L48" s="30"/>
      <c r="M48" s="30"/>
      <c r="N48" s="30"/>
    </row>
    <row r="49" spans="1:14" ht="15.75" customHeight="1" x14ac:dyDescent="0.15">
      <c r="A49" s="29" t="s">
        <v>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 customHeight="1" x14ac:dyDescent="0.15">
      <c r="A50" s="31" t="s">
        <v>5</v>
      </c>
      <c r="B50" s="30"/>
      <c r="C50" s="30"/>
      <c r="D50" s="30"/>
      <c r="E50" s="32" t="s">
        <v>110</v>
      </c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.75" customHeight="1" x14ac:dyDescent="0.15">
      <c r="A51" s="33" t="s">
        <v>6</v>
      </c>
      <c r="B51" s="30"/>
      <c r="C51" s="34" t="s">
        <v>7</v>
      </c>
      <c r="D51" s="30"/>
      <c r="E51" s="30"/>
      <c r="F51" s="35" t="s">
        <v>8</v>
      </c>
      <c r="G51" s="33" t="s">
        <v>9</v>
      </c>
      <c r="H51" s="33" t="s">
        <v>10</v>
      </c>
      <c r="I51" s="30"/>
      <c r="J51" s="30"/>
      <c r="K51" s="30"/>
      <c r="L51" s="30"/>
      <c r="M51" s="30"/>
      <c r="N51" s="30"/>
    </row>
    <row r="52" spans="1:14" ht="15.75" customHeight="1" x14ac:dyDescent="0.15">
      <c r="A52" s="30"/>
      <c r="B52" s="30"/>
      <c r="C52" s="30"/>
      <c r="D52" s="30"/>
      <c r="E52" s="30"/>
      <c r="F52" s="30"/>
      <c r="G52" s="30"/>
      <c r="H52" s="34" t="s">
        <v>11</v>
      </c>
      <c r="I52" s="30"/>
      <c r="J52" s="34" t="s">
        <v>12</v>
      </c>
      <c r="K52" s="30"/>
      <c r="L52" s="34" t="s">
        <v>13</v>
      </c>
      <c r="M52" s="30"/>
      <c r="N52" s="30"/>
    </row>
    <row r="53" spans="1:14" ht="15.75" customHeight="1" x14ac:dyDescent="0.15">
      <c r="A53" s="30"/>
      <c r="B53" s="30"/>
      <c r="C53" s="7" t="s">
        <v>14</v>
      </c>
      <c r="D53" s="7" t="s">
        <v>15</v>
      </c>
      <c r="E53" s="7" t="s">
        <v>16</v>
      </c>
      <c r="F53" s="30"/>
      <c r="G53" s="30"/>
      <c r="H53" s="7" t="s">
        <v>17</v>
      </c>
      <c r="I53" s="7" t="s">
        <v>18</v>
      </c>
      <c r="J53" s="7" t="s">
        <v>17</v>
      </c>
      <c r="K53" s="7" t="s">
        <v>18</v>
      </c>
      <c r="L53" s="7" t="s">
        <v>17</v>
      </c>
      <c r="M53" s="7" t="s">
        <v>18</v>
      </c>
      <c r="N53" s="8" t="s">
        <v>19</v>
      </c>
    </row>
    <row r="54" spans="1:14" ht="99" customHeight="1" x14ac:dyDescent="0.15">
      <c r="A54" s="9" t="s">
        <v>20</v>
      </c>
      <c r="B54" s="12" t="s">
        <v>111</v>
      </c>
      <c r="C54" s="11" t="s">
        <v>113</v>
      </c>
      <c r="D54" s="11" t="s">
        <v>46</v>
      </c>
      <c r="E54" s="12" t="s">
        <v>21</v>
      </c>
      <c r="F54" s="11" t="s">
        <v>114</v>
      </c>
      <c r="G54" s="11" t="s">
        <v>115</v>
      </c>
      <c r="H54" s="11" t="s">
        <v>56</v>
      </c>
      <c r="I54" s="12">
        <v>426</v>
      </c>
      <c r="J54" s="11" t="s">
        <v>56</v>
      </c>
      <c r="K54" s="12">
        <v>210</v>
      </c>
      <c r="L54" s="11" t="s">
        <v>56</v>
      </c>
      <c r="M54" s="12">
        <v>561</v>
      </c>
      <c r="N54" s="12">
        <v>1197</v>
      </c>
    </row>
    <row r="55" spans="1:14" ht="79" customHeight="1" x14ac:dyDescent="0.15">
      <c r="A55" s="9" t="s">
        <v>22</v>
      </c>
      <c r="B55" s="11" t="s">
        <v>112</v>
      </c>
      <c r="C55" s="11" t="s">
        <v>116</v>
      </c>
      <c r="D55" s="11" t="s">
        <v>46</v>
      </c>
      <c r="E55" s="12" t="s">
        <v>21</v>
      </c>
      <c r="F55" s="11" t="s">
        <v>114</v>
      </c>
      <c r="G55" s="11" t="s">
        <v>119</v>
      </c>
      <c r="H55" s="11" t="s">
        <v>56</v>
      </c>
      <c r="I55" s="12">
        <v>426</v>
      </c>
      <c r="J55" s="11" t="s">
        <v>56</v>
      </c>
      <c r="K55" s="12">
        <v>210</v>
      </c>
      <c r="L55" s="11" t="s">
        <v>56</v>
      </c>
      <c r="M55" s="12">
        <v>561</v>
      </c>
      <c r="N55" s="12">
        <v>1197</v>
      </c>
    </row>
    <row r="56" spans="1:14" ht="60" customHeight="1" x14ac:dyDescent="0.15">
      <c r="A56" s="9" t="s">
        <v>23</v>
      </c>
      <c r="B56" s="14" t="s">
        <v>117</v>
      </c>
      <c r="C56" s="11" t="s">
        <v>113</v>
      </c>
      <c r="D56" s="11" t="s">
        <v>46</v>
      </c>
      <c r="E56" s="12" t="s">
        <v>21</v>
      </c>
      <c r="F56" s="11" t="s">
        <v>114</v>
      </c>
      <c r="G56" s="11" t="s">
        <v>118</v>
      </c>
      <c r="H56" s="11" t="s">
        <v>56</v>
      </c>
      <c r="I56" s="12">
        <f>SUM(I57+I58)</f>
        <v>426</v>
      </c>
      <c r="J56" s="11" t="s">
        <v>56</v>
      </c>
      <c r="K56" s="12">
        <f>SUM(K58+K59)</f>
        <v>210</v>
      </c>
      <c r="L56" s="11" t="s">
        <v>56</v>
      </c>
      <c r="M56" s="12">
        <v>561</v>
      </c>
      <c r="N56" s="12">
        <v>1197</v>
      </c>
    </row>
    <row r="57" spans="1:14" ht="80" customHeight="1" x14ac:dyDescent="0.15">
      <c r="A57" s="34" t="s">
        <v>24</v>
      </c>
      <c r="B57" s="11" t="s">
        <v>120</v>
      </c>
      <c r="C57" s="11" t="s">
        <v>123</v>
      </c>
      <c r="D57" s="12" t="s">
        <v>31</v>
      </c>
      <c r="E57" s="12" t="s">
        <v>21</v>
      </c>
      <c r="F57" s="11" t="s">
        <v>127</v>
      </c>
      <c r="G57" s="11" t="s">
        <v>132</v>
      </c>
      <c r="H57" s="11" t="s">
        <v>56</v>
      </c>
      <c r="I57" s="12">
        <v>417</v>
      </c>
      <c r="J57" s="11" t="s">
        <v>56</v>
      </c>
      <c r="K57" s="11" t="s">
        <v>56</v>
      </c>
      <c r="L57" s="11" t="s">
        <v>56</v>
      </c>
      <c r="M57" s="11" t="s">
        <v>56</v>
      </c>
      <c r="N57" s="12">
        <v>417</v>
      </c>
    </row>
    <row r="58" spans="1:14" ht="80" customHeight="1" x14ac:dyDescent="0.15">
      <c r="A58" s="34"/>
      <c r="B58" s="20" t="s">
        <v>121</v>
      </c>
      <c r="C58" s="20" t="s">
        <v>124</v>
      </c>
      <c r="D58" s="12" t="s">
        <v>31</v>
      </c>
      <c r="E58" s="12" t="s">
        <v>21</v>
      </c>
      <c r="F58" s="20" t="s">
        <v>128</v>
      </c>
      <c r="G58" s="20" t="s">
        <v>133</v>
      </c>
      <c r="H58" s="11" t="s">
        <v>56</v>
      </c>
      <c r="I58" s="16">
        <v>9</v>
      </c>
      <c r="J58" s="11" t="s">
        <v>56</v>
      </c>
      <c r="K58" s="16">
        <v>20</v>
      </c>
      <c r="L58" s="11" t="s">
        <v>56</v>
      </c>
      <c r="M58" s="16">
        <v>10</v>
      </c>
      <c r="N58" s="16">
        <v>39</v>
      </c>
    </row>
    <row r="59" spans="1:14" ht="79" customHeight="1" x14ac:dyDescent="0.15">
      <c r="A59" s="34"/>
      <c r="B59" s="20" t="s">
        <v>129</v>
      </c>
      <c r="C59" s="20" t="s">
        <v>125</v>
      </c>
      <c r="D59" s="12" t="s">
        <v>31</v>
      </c>
      <c r="E59" s="12" t="s">
        <v>21</v>
      </c>
      <c r="F59" s="20" t="s">
        <v>130</v>
      </c>
      <c r="G59" s="20" t="s">
        <v>134</v>
      </c>
      <c r="H59" s="11" t="s">
        <v>56</v>
      </c>
      <c r="I59" s="11" t="s">
        <v>56</v>
      </c>
      <c r="J59" s="20" t="s">
        <v>137</v>
      </c>
      <c r="K59" s="16">
        <v>190</v>
      </c>
      <c r="L59" s="11" t="s">
        <v>56</v>
      </c>
      <c r="M59" s="16">
        <v>551</v>
      </c>
      <c r="N59" s="16">
        <v>741</v>
      </c>
    </row>
    <row r="60" spans="1:14" ht="105" customHeight="1" x14ac:dyDescent="0.15">
      <c r="A60" s="34"/>
      <c r="B60" s="20" t="s">
        <v>122</v>
      </c>
      <c r="C60" s="20" t="s">
        <v>126</v>
      </c>
      <c r="D60" s="12" t="s">
        <v>31</v>
      </c>
      <c r="E60" s="12" t="s">
        <v>21</v>
      </c>
      <c r="F60" s="20" t="s">
        <v>131</v>
      </c>
      <c r="G60" s="20" t="s">
        <v>135</v>
      </c>
      <c r="H60" s="11" t="s">
        <v>56</v>
      </c>
      <c r="I60" s="11" t="s">
        <v>56</v>
      </c>
      <c r="J60" s="25" t="s">
        <v>136</v>
      </c>
      <c r="K60" s="11" t="s">
        <v>56</v>
      </c>
      <c r="L60" s="42" t="s">
        <v>144</v>
      </c>
      <c r="M60" s="11" t="s">
        <v>56</v>
      </c>
      <c r="N60" s="11" t="s">
        <v>56</v>
      </c>
    </row>
  </sheetData>
  <mergeCells count="57">
    <mergeCell ref="A14:A19"/>
    <mergeCell ref="A57:A60"/>
    <mergeCell ref="A7:D7"/>
    <mergeCell ref="A8:B10"/>
    <mergeCell ref="C8:E9"/>
    <mergeCell ref="A22:N24"/>
    <mergeCell ref="A25:D25"/>
    <mergeCell ref="E25:I25"/>
    <mergeCell ref="J25:N25"/>
    <mergeCell ref="A26:D26"/>
    <mergeCell ref="E26:I26"/>
    <mergeCell ref="J26:N26"/>
    <mergeCell ref="A27:N27"/>
    <mergeCell ref="A28:D28"/>
    <mergeCell ref="E28:N28"/>
    <mergeCell ref="F8:F10"/>
    <mergeCell ref="A6:N6"/>
    <mergeCell ref="G8:G10"/>
    <mergeCell ref="E7:N7"/>
    <mergeCell ref="H8:N8"/>
    <mergeCell ref="H9:I9"/>
    <mergeCell ref="J9:K9"/>
    <mergeCell ref="L9:N9"/>
    <mergeCell ref="A1:N3"/>
    <mergeCell ref="A4:D4"/>
    <mergeCell ref="E4:I4"/>
    <mergeCell ref="J4:N4"/>
    <mergeCell ref="E5:I5"/>
    <mergeCell ref="J5:N5"/>
    <mergeCell ref="A5:D5"/>
    <mergeCell ref="A48:D48"/>
    <mergeCell ref="E48:I48"/>
    <mergeCell ref="J48:N48"/>
    <mergeCell ref="A29:B31"/>
    <mergeCell ref="C29:E30"/>
    <mergeCell ref="F29:F31"/>
    <mergeCell ref="G29:G31"/>
    <mergeCell ref="H29:N29"/>
    <mergeCell ref="H30:I30"/>
    <mergeCell ref="J30:K30"/>
    <mergeCell ref="L30:N30"/>
    <mergeCell ref="A35:A41"/>
    <mergeCell ref="A49:N49"/>
    <mergeCell ref="A50:D50"/>
    <mergeCell ref="E50:N50"/>
    <mergeCell ref="A51:B53"/>
    <mergeCell ref="C51:E52"/>
    <mergeCell ref="F51:F53"/>
    <mergeCell ref="G51:G53"/>
    <mergeCell ref="H51:N51"/>
    <mergeCell ref="H52:I52"/>
    <mergeCell ref="J52:K52"/>
    <mergeCell ref="L52:N52"/>
    <mergeCell ref="A44:N46"/>
    <mergeCell ref="A47:D47"/>
    <mergeCell ref="E47:I47"/>
    <mergeCell ref="J47:N4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2022-01-03T20:07:53Z</dcterms:modified>
</cp:coreProperties>
</file>