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RTICULOS 8 Y 15 MES DE JUNIO 2022\ARTICULO 8 INC. VI, C  LISTADO OBRAS JUNIO 2022\"/>
    </mc:Choice>
  </mc:AlternateContent>
  <bookViews>
    <workbookView xWindow="-120" yWindow="-120" windowWidth="20730" windowHeight="11160"/>
  </bookViews>
  <sheets>
    <sheet name="JUNIO 2022" sheetId="5" r:id="rId1"/>
  </sheets>
  <definedNames>
    <definedName name="Z_FF2F6C1E_0E64_4BC6_BB72_C9D39ED85763_.wvu.Cols" localSheetId="0" hidden="1">'JUNIO 2022'!#REF!,'JUNIO 2022'!#REF!</definedName>
  </definedNames>
  <calcPr calcId="162913"/>
</workbook>
</file>

<file path=xl/calcChain.xml><?xml version="1.0" encoding="utf-8"?>
<calcChain xmlns="http://schemas.openxmlformats.org/spreadsheetml/2006/main">
  <c r="Q21" i="5" l="1"/>
  <c r="Q20" i="5"/>
  <c r="Q19" i="5"/>
  <c r="Q18" i="5"/>
  <c r="Q17" i="5"/>
  <c r="Q16" i="5"/>
  <c r="Q15" i="5"/>
  <c r="Q14" i="5"/>
  <c r="Q13" i="5"/>
  <c r="Q12" i="5"/>
  <c r="Q11" i="5"/>
  <c r="Q9" i="5"/>
  <c r="Q8" i="5"/>
  <c r="Q7" i="5"/>
  <c r="Q6" i="5"/>
  <c r="Q5" i="5"/>
  <c r="Q4" i="5"/>
  <c r="Q3" i="5"/>
</calcChain>
</file>

<file path=xl/sharedStrings.xml><?xml version="1.0" encoding="utf-8"?>
<sst xmlns="http://schemas.openxmlformats.org/spreadsheetml/2006/main" count="252" uniqueCount="121">
  <si>
    <t>No.</t>
  </si>
  <si>
    <t xml:space="preserve">DESCRIPCION DE LA OBRA </t>
  </si>
  <si>
    <t xml:space="preserve">UBICACIÓN </t>
  </si>
  <si>
    <t>NÚMERO DE CONTRATO</t>
  </si>
  <si>
    <t xml:space="preserve">FECHA DE CONTRATO </t>
  </si>
  <si>
    <t>EJECUTOR</t>
  </si>
  <si>
    <t xml:space="preserve">COSTO INICIAL </t>
  </si>
  <si>
    <t xml:space="preserve">COSTO FINAL </t>
  </si>
  <si>
    <t>ESTATUS</t>
  </si>
  <si>
    <t>SUPERFICIE CONSTRUCCION</t>
  </si>
  <si>
    <t>RFC</t>
  </si>
  <si>
    <t>REP LEGAL</t>
  </si>
  <si>
    <t>INICIO</t>
  </si>
  <si>
    <t>TERMINO</t>
  </si>
  <si>
    <t xml:space="preserve">TIPO CONTRATO </t>
  </si>
  <si>
    <t xml:space="preserve">BENEFCIARIOS </t>
  </si>
  <si>
    <t>RESIDENTE</t>
  </si>
  <si>
    <t xml:space="preserve">PERIODO DE LA OBRA </t>
  </si>
  <si>
    <t>COSTO APROX. POR MT</t>
  </si>
  <si>
    <t>BENEFICIARIOS APROXIMADOS</t>
  </si>
  <si>
    <t>INSTRUMNETO DE PLANEACION PARA LA REALIZACIÓN DE LA ORBA O ACCIÓN</t>
  </si>
  <si>
    <t>AVANCE  AGOSTO 2021</t>
  </si>
  <si>
    <t>LISTADO DE OBRAS JUNIO 2022</t>
  </si>
  <si>
    <t>CONSTRUCCIÓN DE COLECTOR SANITARIO PARA LINEA DE ALEJAMIENTO EN CALLE TABACHINES  ENTRE  CALLE  JUAN ESCUTIA Y CALLE CLAVEL; EN CALLE ANDADOR ANALCO ENTRE CALLE TABACHIN Y CALLE GLADIOLAS, EN LA DELEGACION DE SAN JOSE DEL CASTILLO, MUNICIPIO DE EL SALTO, JALISCO</t>
  </si>
  <si>
    <t>DELEGACION DE SAN JOSE DEL CASTILLO, MUNICIPIO DE EL SALTO, JALISCO</t>
  </si>
  <si>
    <t>DGOPDU/015/2022/RP</t>
  </si>
  <si>
    <t>ALTA TENSION DE OCCIDENTE S.A. DE C.V.</t>
  </si>
  <si>
    <t>ATO-110406-BE2</t>
  </si>
  <si>
    <t>C. OSCAR PEREZ SOTO</t>
  </si>
  <si>
    <t>DEL 02 AL 24 DE JUNIO DEL 2022</t>
  </si>
  <si>
    <t xml:space="preserve">OBRA TERMINADA </t>
  </si>
  <si>
    <t xml:space="preserve">ADJUDICACION DIRECTA </t>
  </si>
  <si>
    <t>HABITANTE DE LA DELEGACION DE SAN JOSE DEL CASTILLO, MUNICIPIO DE EL SALTO, JALISCO</t>
  </si>
  <si>
    <t xml:space="preserve">PLAN MUNICIPAL DE DESARROLLO, EJE DE DESARROLLO, EL SALTO FUNCIONAL Y SUSTENTABLE </t>
  </si>
  <si>
    <t>ING. JAIME CARRERAS CORONA</t>
  </si>
  <si>
    <t>CONSTRUCCIÓN DE EMPEDRADO DE CUÑA EN CALLE ISLA PALMA ENTRE AV. LAS TORRES  Y CALLE TORRECILLAS; Y EN AV. LAS TORRES ENTRE CALLE ISLA PALMA Y CALLE TORRECILLAS, EN LA DELEGACION PINTITAS, MUNICIPIO DE EL SALTO, JALISCO</t>
  </si>
  <si>
    <t>DELEGACION PINTITAS, MUNICIPIO DE EL SALTO, JALISCO</t>
  </si>
  <si>
    <t>DGOPDU/016/2022/RP</t>
  </si>
  <si>
    <t>CONSTRUCTORA EKVARA S.A. DE C.V.</t>
  </si>
  <si>
    <t>CEK-190205-GY0</t>
  </si>
  <si>
    <t>ALBERTA BLANCA ACATECATL COLOHUA</t>
  </si>
  <si>
    <t>HABITANTES DE LA DELEGACION PINTITAS, MUNICIPIO DE EL SALTO, JALISCO</t>
  </si>
  <si>
    <t>CONSTRUCCIÓN DE COLECTOR SANITARIO PARA LINEA DE ALEJAMIENTO EN  CALLE ANDADOR ANALCO ENTRE CALLE GLADIOLAS Y AV. CIMA SERENA , EN LA DELEGACION DE SAN JOSE DEL CASTILLO, MUNICIPIO DE EL SALTO, JALISCO</t>
  </si>
  <si>
    <t>DGOPDU/017/2022/RP</t>
  </si>
  <si>
    <t>EUNOYA CONSTRUCCIONES S.A DE C.V</t>
  </si>
  <si>
    <t>ECO-210701-BG9</t>
  </si>
  <si>
    <t>C. OMAR ALEJANDRO VAZQUEZ MOJICA</t>
  </si>
  <si>
    <t>HABITANTES DE LA DELEGACION DE SAN JOSE DEL CASTILLO, MUNICIPIO DE EL SALTO, JALISCO</t>
  </si>
  <si>
    <t>CONSTRUCCIÓN DE RED DE AGUA POTABLE Y DRENAJE SANITARIO EN CALLE PRIVADA GIRASOLES ENTRE CALLE LAS ROSAS Y CALLE LOS LAURELES, EN LA COLONIA INFONAVIT DEL CASTILLO, MUNICIPIO DE EL SALTO, JALISCO</t>
  </si>
  <si>
    <t>COLONIA INFONAVIT DEL CASTILLO, MUNICIPIO DE EL SALTO, JALISCO</t>
  </si>
  <si>
    <t>DGOPDU/018/2022/RP</t>
  </si>
  <si>
    <t xml:space="preserve">EDIFICACIONES R GRUPO CONSTRUCTOR E INGENIERIA ESPECIALIZADA DE OCCIDENTE S.A DE C.V </t>
  </si>
  <si>
    <t>ERG-160301-EZA</t>
  </si>
  <si>
    <t>C. RODRIGO ALCALA ROMAN</t>
  </si>
  <si>
    <t>DEL 27 DE JUNIO AL 22 DE JULIO DEL 2022</t>
  </si>
  <si>
    <t>OBRA EN PROCESO</t>
  </si>
  <si>
    <t>HABITANTES DE LA COLONIA INFONAVIT DEL CASTILLO, MUNICIPIO DE EL SALTO, JALISCO</t>
  </si>
  <si>
    <t>CONSTRUCCION DE PAVIMENTO CON CONCRETO HIDRAULICO Y BANQUETAS EN  CALLE BENITO JUAREZ ENTRE  CALLE ZARAGOZA  Y CALLE  MORELOS EN LA CABECERA MUNICIPAL, MUNICIPIO DE EL SALTO, JALISCO</t>
  </si>
  <si>
    <t xml:space="preserve"> CABECERA MUNICIPAL, MUNICIPIO DE EL SALTO, JALISCO</t>
  </si>
  <si>
    <t>DGOPDU/019/2022/RP</t>
  </si>
  <si>
    <t>AKETLAN CONSTRUCCIONES S.A. DE C.V.</t>
  </si>
  <si>
    <t>ACO-190508-L93</t>
  </si>
  <si>
    <t>HEIDI VIRIDIANA OLGUIN URZUA</t>
  </si>
  <si>
    <t xml:space="preserve"> HABITANTES DE LA CABECERA MUNICIPAL, MUNICIPIO DE EL SALTO, JALISCO</t>
  </si>
  <si>
    <t>CONSTRUCCION DE PIEDRA AHOGADA EN CONCRETO (ZAMPEADO) EN CALLE HACIENDA ENTRE LIBRAMIENTO A JUANACATLAN  Y CALLE PROLONGACION JALISCO, EN CABECERA MUNICPAL, MUNICIPIO DE EL SALTO, JALISCO</t>
  </si>
  <si>
    <t>DGOPDU/020/2022/RP</t>
  </si>
  <si>
    <t>CONSTRUCTORA ONKEL S.A. DE C.V.</t>
  </si>
  <si>
    <t>CON-190111-EAA</t>
  </si>
  <si>
    <t>OSCAR ARCOS RUELAS</t>
  </si>
  <si>
    <t>ARQ. ENRIQUE RODRIGUEZ AGUIRRE</t>
  </si>
  <si>
    <t>CONSTRUCCION DE PAVIMENTO CON CONCRETO HIDRAULICO Y BANQUETAS EN  CALLE BENITO JUAREZ ENTRE  CALLE MORELOS   Y CALLE  FRANCISCO I MADERO EN LA CABECERA MUNICIPAL, MUNICIPIO DE EL SALTO, JALISCO</t>
  </si>
  <si>
    <t>DGOPDU/021/2022/RP</t>
  </si>
  <si>
    <t>ALTUS FORGE DE MEXICO S.A.P.I. DE C.V.</t>
  </si>
  <si>
    <t>AFM-150608-385</t>
  </si>
  <si>
    <t>C. GABRIELA JANET MOSQUEDA SANCHEZ</t>
  </si>
  <si>
    <t>DEL 04 DE JULIO AL 29 DE JULIO DEL 2022</t>
  </si>
  <si>
    <t>CONSTRUCCIÓN DE DESCARGAS SANITARIAS EN CALLE PERLA ENTRE CALLE EMILIANO ZAPATA Y CALLE RIO AZUL EN LA COLONIA LOMAS DEL AEROPUERTO, MUNICIPIO DE EL SALTO, JALISCO</t>
  </si>
  <si>
    <t>COLONIA LOMAS DEL AEROPUERTO, MUNICIPIO DE EL SALTO, JALISCO</t>
  </si>
  <si>
    <t>DGOPDU/022/2022/RP</t>
  </si>
  <si>
    <t>CONSTRUCCIONES FORTUA S.A DE C.V.</t>
  </si>
  <si>
    <t>CFO-210825-BI8</t>
  </si>
  <si>
    <t xml:space="preserve">IVETTE GUADALUPE ROMERO LUNA </t>
  </si>
  <si>
    <t>N/A</t>
  </si>
  <si>
    <t>HABITANTES DE LA COLONIA LOMAS DEL AEROPUERTO, MUNICIPIO DE EL SALTO, JALISCO</t>
  </si>
  <si>
    <t>CONSTRUCCION DE PAVIMENTO CON CONCRETO HIDRAULICO Y BANQUETAS EN  CALLE BENITO JUAREZ ENTRE  CALLE FRANCISCO I. MADERO Y CALLE  MIGUEL HIDALGO EN LA CABECERA MUNICIPAL, MUNICIPIO DE EL SALTO, JALISCO</t>
  </si>
  <si>
    <t>DGOPDU/023/2022/RP</t>
  </si>
  <si>
    <t>CONSTRUEDO DE OCCIDENTE S.A. DE C.V.</t>
  </si>
  <si>
    <t>COC-210526-486</t>
  </si>
  <si>
    <t>C. NOEMI PALMA HERNANDEZ</t>
  </si>
  <si>
    <t>DEL 11 DE JULIO AL 05 DE AGOSTO DEL 2022</t>
  </si>
  <si>
    <t>CONSTRUCCION DE PAVIMENTO CON CARPETA ASFALTICA Y BANQUETAS EN CALLE DE LAS ROSAS ENTRE CALLE CRISANTEMOS Y CALLE DE LAS LILAS EN LA COLONIA INFONAVIT DEL CASTILLO, DELEGACION SAN JOSE DEL CASTILLO, MUNICIPIO DE EL SALTO, JALISCO</t>
  </si>
  <si>
    <t>DGOPDU/024/2022/RP</t>
  </si>
  <si>
    <t>CONSTRUCCION DE PAVIMENTO CON CONCRETO HIDRAULICO Y BANQUETAS EN  CALLE BENITO JUAREZ ENTRE  CALLE MIGUEL HIDALGO Y CALLE  16 DE SEPTIEMBRE EN LA CABECERA MUNICIPAL, MUNICIPIO DE EL SALTO, JALISCO</t>
  </si>
  <si>
    <t>DGOPDU/025/2022/RP</t>
  </si>
  <si>
    <t>CONSTRUCCIÓN DE RED DE AGUA POTABLE Y DRENAJE SANITARIO EN CALLE JUAN ESCUTIA ENTRE CALLE PRIVADA JALISCO Y CALLE FELIPE ANGELES, EN LA COLONIA POTRERO NUEVO EN CABECERA MUNICPAL, MUNICIPIO DE EL SALTO, JALISCO</t>
  </si>
  <si>
    <t>DGOPDU/026/2022/RP</t>
  </si>
  <si>
    <t>CONSTRUCCIONES EXALK S.A DE C.V.</t>
  </si>
  <si>
    <t>CEX-210224-LT3</t>
  </si>
  <si>
    <t>C. JOSE DE JESUS GARCIA RAMIREZ</t>
  </si>
  <si>
    <t>CONSTRUCCION DE PAVIMENTO CON CONCRETO HIDRAULICO Y BANQUETAS EN  CALLE BENITO JUAREZ ENTRE  CALLE 16 DE SEPTIEMBRE Y CALLE INDEPENDENCIA EN LA CABECERA MUNICIPAL, MUNICIPIO DE EL SALTO, JALISCO</t>
  </si>
  <si>
    <t>DGOPDU/027/2022/RP</t>
  </si>
  <si>
    <t>CONSTRUCCION DE PAVIMENTO CON CARPETA ASFALTICA Y BANQUETAS EN CALLE DE LAS ROSAS ENTRE CALLE DE LAS LILAS Y CARRETERA EL SALTO- EL VERDE, EN LA COLONIA INFONAVIT DEL CASTILLO, DELEGACION SAN JOSE DEL CASTILLO, MUNICIPIO DE EL SALTO, JALISCO</t>
  </si>
  <si>
    <t>DELEGACION SAN JOSE DEL CASTILLO, MUNICIPIO DE EL SALTO, JALISCO</t>
  </si>
  <si>
    <t>DGOPDU/028/2022/RP</t>
  </si>
  <si>
    <t>HABITANTED E LA DELEGACION SAN JOSE DEL CASTILLO, MUNICIPIO DE EL SALTO, JALISCO</t>
  </si>
  <si>
    <t>CONSTRUCCIÓN DE EMPEDRADO DE CUÑA EN CALLE LAZARO CARDENAS ENTRE CALLE FRANCISCO VILLA Y CALLE JUAN ESCUTIA, EN LA COLONIA POTRERO NUEVO, CABECERA MUNICIPAL, MUNICIPIO DE EL SALTO, JALISCO</t>
  </si>
  <si>
    <t>COLONIA POTRERO NUEVO, CABECERA MUNICIPAL, MUNICIPIO DE EL SALTO, JALISCO</t>
  </si>
  <si>
    <t>DGOPDU/029/2022/RP</t>
  </si>
  <si>
    <t>HABITANTES DE LA COLONIA POTRERO NUEVO, CABECERA MUNICIPAL, MUNICIPIO DE EL SALTO, JALISCO</t>
  </si>
  <si>
    <t>CONSTRUCCIÓN DE RED DE AGUA POTABLE EN CALLE BENITO JUAREZ ENTRE CALLE INDEPENDENCIA Y CALLE ZARAGOZA EN LA CABECERA MUNICIPAL, MUNICIPIO DE EL SALTO, JALISCO</t>
  </si>
  <si>
    <t>CABECERA MUNICIPAL, MUNICIPIO DE EL SALTO, JALISCO</t>
  </si>
  <si>
    <t>DGOPDU/023/2022/R33</t>
  </si>
  <si>
    <t>COC210526486</t>
  </si>
  <si>
    <t>DEL 27 DE JUNIO AL 23 DE JULIO DEL 2022</t>
  </si>
  <si>
    <t>CONSTRUCCIÓN DE RED DE DRENAJE SANITARIO EN  CALLE BENITO JUAREZ ENTRE  CALLE ZARAGOZA Y CALLE MIGUEL HIDALGO EN LA CABECERA MUNICIPAL, MUNICIPIO DE EL SALTO, JALISCO</t>
  </si>
  <si>
    <t>DGOPDU/024/2022/R33</t>
  </si>
  <si>
    <t>CONSTRUCCIÓN DE RED DE AGUA POTABLE Y DRENAJE SANITARIO EN CALLE HACIENDA ENTRE LIBRAMIENTO A JUANACATLAN  Y CALLE PROLONGACION JALISCO, EN CABECERA MUNICPAL, MUNICIPIO DE EL SALTO, JALISCO</t>
  </si>
  <si>
    <t>DGOPDU/025/2022/R33</t>
  </si>
  <si>
    <t>ERG160301EZA</t>
  </si>
  <si>
    <t>CONSTRUCCIÓN DE RED DE DRENAJE SANITARIO EN  CALLE BENITO JUAREZ ENTRE  CALLE MIGUEL HIDALGO Y CALLE INDEPENDENCIA EN LA CABECERA MUNICIPAL, MUNICIPIO DE EL SALTO, JALISCO</t>
  </si>
  <si>
    <t>DGOPDU/026/2022/R33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</si>
</sst>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8" fontId="6" fillId="0" borderId="1" xfId="1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43" fontId="6" fillId="0" borderId="1" xfId="2" applyFont="1" applyBorder="1" applyAlignment="1">
      <alignment horizontal="center" vertical="center" wrapText="1"/>
    </xf>
    <xf numFmtId="8" fontId="6" fillId="0" borderId="4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abSelected="1" topLeftCell="P1" zoomScale="85" zoomScaleNormal="85" workbookViewId="0">
      <pane ySplit="2" topLeftCell="A3" activePane="bottomLeft" state="frozen"/>
      <selection activeCell="B1" sqref="B1"/>
      <selection pane="bottomLeft" activeCell="W3" sqref="W3"/>
    </sheetView>
  </sheetViews>
  <sheetFormatPr baseColWidth="10" defaultRowHeight="12.75" x14ac:dyDescent="0.2"/>
  <cols>
    <col min="1" max="1" width="8.5703125" style="4" customWidth="1"/>
    <col min="2" max="2" width="67.5703125" style="4" bestFit="1" customWidth="1"/>
    <col min="3" max="3" width="23.5703125" style="5" customWidth="1"/>
    <col min="4" max="4" width="22.5703125" style="5" customWidth="1"/>
    <col min="5" max="8" width="22.42578125" style="5" customWidth="1"/>
    <col min="9" max="10" width="14.140625" style="5" customWidth="1"/>
    <col min="11" max="11" width="14" style="5" customWidth="1"/>
    <col min="12" max="12" width="14.7109375" style="1" customWidth="1"/>
    <col min="13" max="13" width="14.28515625" style="1" customWidth="1"/>
    <col min="14" max="14" width="13.85546875" style="1" customWidth="1"/>
    <col min="15" max="15" width="15.5703125" style="1" customWidth="1"/>
    <col min="16" max="16" width="15.85546875" style="1" customWidth="1"/>
    <col min="17" max="17" width="13.5703125" style="1" customWidth="1"/>
    <col min="18" max="18" width="15.28515625" style="1" customWidth="1"/>
    <col min="19" max="19" width="13.5703125" style="1" customWidth="1"/>
    <col min="20" max="20" width="19" style="1" customWidth="1"/>
    <col min="21" max="21" width="28.28515625" style="1" customWidth="1"/>
    <col min="22" max="22" width="22.42578125" style="1" customWidth="1"/>
    <col min="23" max="16384" width="11.42578125" style="1"/>
  </cols>
  <sheetData>
    <row r="1" spans="1:22" ht="32.25" customHeight="1" x14ac:dyDescent="0.2">
      <c r="A1" s="8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51" customHeight="1" x14ac:dyDescent="0.2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17</v>
      </c>
      <c r="L2" s="3" t="s">
        <v>6</v>
      </c>
      <c r="M2" s="3" t="s">
        <v>7</v>
      </c>
      <c r="N2" s="3" t="s">
        <v>21</v>
      </c>
      <c r="O2" s="3" t="s">
        <v>8</v>
      </c>
      <c r="P2" s="3" t="s">
        <v>9</v>
      </c>
      <c r="Q2" s="6" t="s">
        <v>18</v>
      </c>
      <c r="R2" s="3" t="s">
        <v>14</v>
      </c>
      <c r="S2" s="3" t="s">
        <v>19</v>
      </c>
      <c r="T2" s="3" t="s">
        <v>15</v>
      </c>
      <c r="U2" s="3" t="s">
        <v>20</v>
      </c>
      <c r="V2" s="3" t="s">
        <v>16</v>
      </c>
    </row>
    <row r="3" spans="1:22" ht="90" x14ac:dyDescent="0.2">
      <c r="A3" s="7">
        <v>1</v>
      </c>
      <c r="B3" s="10" t="s">
        <v>23</v>
      </c>
      <c r="C3" s="11" t="s">
        <v>24</v>
      </c>
      <c r="D3" s="7" t="s">
        <v>25</v>
      </c>
      <c r="E3" s="12">
        <v>44713</v>
      </c>
      <c r="F3" s="10" t="s">
        <v>26</v>
      </c>
      <c r="G3" s="11" t="s">
        <v>27</v>
      </c>
      <c r="H3" s="10" t="s">
        <v>28</v>
      </c>
      <c r="I3" s="12">
        <v>44714</v>
      </c>
      <c r="J3" s="12">
        <v>44736</v>
      </c>
      <c r="K3" s="10" t="s">
        <v>29</v>
      </c>
      <c r="L3" s="13">
        <v>1847520.6</v>
      </c>
      <c r="M3" s="13">
        <v>1847520.6</v>
      </c>
      <c r="N3" s="14">
        <v>1</v>
      </c>
      <c r="O3" s="10" t="s">
        <v>30</v>
      </c>
      <c r="P3" s="15">
        <v>250</v>
      </c>
      <c r="Q3" s="16">
        <f>L3/P3</f>
        <v>7390.0824000000002</v>
      </c>
      <c r="R3" s="17" t="s">
        <v>31</v>
      </c>
      <c r="S3" s="18">
        <v>2500</v>
      </c>
      <c r="T3" s="11" t="s">
        <v>32</v>
      </c>
      <c r="U3" s="19" t="s">
        <v>33</v>
      </c>
      <c r="V3" s="10" t="s">
        <v>34</v>
      </c>
    </row>
    <row r="4" spans="1:22" ht="75" x14ac:dyDescent="0.2">
      <c r="A4" s="7">
        <v>2</v>
      </c>
      <c r="B4" s="10" t="s">
        <v>35</v>
      </c>
      <c r="C4" s="11" t="s">
        <v>36</v>
      </c>
      <c r="D4" s="7" t="s">
        <v>37</v>
      </c>
      <c r="E4" s="12">
        <v>44713</v>
      </c>
      <c r="F4" s="10" t="s">
        <v>38</v>
      </c>
      <c r="G4" s="11" t="s">
        <v>39</v>
      </c>
      <c r="H4" s="10" t="s">
        <v>40</v>
      </c>
      <c r="I4" s="12">
        <v>44714</v>
      </c>
      <c r="J4" s="12">
        <v>44736</v>
      </c>
      <c r="K4" s="10" t="s">
        <v>29</v>
      </c>
      <c r="L4" s="13">
        <v>2074500.5</v>
      </c>
      <c r="M4" s="13">
        <v>2074500.5</v>
      </c>
      <c r="N4" s="14">
        <v>1</v>
      </c>
      <c r="O4" s="10" t="s">
        <v>30</v>
      </c>
      <c r="P4" s="15">
        <v>1460</v>
      </c>
      <c r="Q4" s="16">
        <f t="shared" ref="Q4:Q21" si="0">L4/P4</f>
        <v>1420.8907534246575</v>
      </c>
      <c r="R4" s="17" t="s">
        <v>31</v>
      </c>
      <c r="S4" s="18">
        <v>2500</v>
      </c>
      <c r="T4" s="11" t="s">
        <v>41</v>
      </c>
      <c r="U4" s="19" t="s">
        <v>33</v>
      </c>
      <c r="V4" s="10" t="s">
        <v>34</v>
      </c>
    </row>
    <row r="5" spans="1:22" ht="90" x14ac:dyDescent="0.2">
      <c r="A5" s="7">
        <v>3</v>
      </c>
      <c r="B5" s="10" t="s">
        <v>42</v>
      </c>
      <c r="C5" s="11" t="s">
        <v>24</v>
      </c>
      <c r="D5" s="7" t="s">
        <v>43</v>
      </c>
      <c r="E5" s="12">
        <v>44713</v>
      </c>
      <c r="F5" s="10" t="s">
        <v>44</v>
      </c>
      <c r="G5" s="11" t="s">
        <v>45</v>
      </c>
      <c r="H5" s="10" t="s">
        <v>46</v>
      </c>
      <c r="I5" s="12">
        <v>44714</v>
      </c>
      <c r="J5" s="12">
        <v>44736</v>
      </c>
      <c r="K5" s="10" t="s">
        <v>29</v>
      </c>
      <c r="L5" s="13">
        <v>2154785.7999999998</v>
      </c>
      <c r="M5" s="13">
        <v>2154785.7999999998</v>
      </c>
      <c r="N5" s="14">
        <v>1</v>
      </c>
      <c r="O5" s="10" t="s">
        <v>30</v>
      </c>
      <c r="P5" s="15">
        <v>260</v>
      </c>
      <c r="Q5" s="16">
        <f t="shared" si="0"/>
        <v>8287.6376923076914</v>
      </c>
      <c r="R5" s="17" t="s">
        <v>31</v>
      </c>
      <c r="S5" s="18">
        <v>2500</v>
      </c>
      <c r="T5" s="11" t="s">
        <v>47</v>
      </c>
      <c r="U5" s="19" t="s">
        <v>33</v>
      </c>
      <c r="V5" s="10" t="s">
        <v>34</v>
      </c>
    </row>
    <row r="6" spans="1:22" ht="90" x14ac:dyDescent="0.2">
      <c r="A6" s="7">
        <v>4</v>
      </c>
      <c r="B6" s="10" t="s">
        <v>48</v>
      </c>
      <c r="C6" s="11" t="s">
        <v>49</v>
      </c>
      <c r="D6" s="7" t="s">
        <v>50</v>
      </c>
      <c r="E6" s="12">
        <v>44727</v>
      </c>
      <c r="F6" s="10" t="s">
        <v>51</v>
      </c>
      <c r="G6" s="11" t="s">
        <v>52</v>
      </c>
      <c r="H6" s="10" t="s">
        <v>53</v>
      </c>
      <c r="I6" s="12">
        <v>44739</v>
      </c>
      <c r="J6" s="12">
        <v>44764</v>
      </c>
      <c r="K6" s="10" t="s">
        <v>54</v>
      </c>
      <c r="L6" s="13">
        <v>1048666.6599999999</v>
      </c>
      <c r="M6" s="13"/>
      <c r="N6" s="14">
        <v>0.75</v>
      </c>
      <c r="O6" s="10" t="s">
        <v>55</v>
      </c>
      <c r="P6" s="15">
        <v>88</v>
      </c>
      <c r="Q6" s="16">
        <f t="shared" si="0"/>
        <v>11916.66659090909</v>
      </c>
      <c r="R6" s="17" t="s">
        <v>31</v>
      </c>
      <c r="S6" s="18">
        <v>1000</v>
      </c>
      <c r="T6" s="11" t="s">
        <v>56</v>
      </c>
      <c r="U6" s="19" t="s">
        <v>33</v>
      </c>
      <c r="V6" s="10" t="s">
        <v>34</v>
      </c>
    </row>
    <row r="7" spans="1:22" ht="75" x14ac:dyDescent="0.2">
      <c r="A7" s="7">
        <v>5</v>
      </c>
      <c r="B7" s="10" t="s">
        <v>57</v>
      </c>
      <c r="C7" s="11" t="s">
        <v>58</v>
      </c>
      <c r="D7" s="7" t="s">
        <v>59</v>
      </c>
      <c r="E7" s="12">
        <v>44727</v>
      </c>
      <c r="F7" s="10" t="s">
        <v>60</v>
      </c>
      <c r="G7" s="11" t="s">
        <v>61</v>
      </c>
      <c r="H7" s="10" t="s">
        <v>62</v>
      </c>
      <c r="I7" s="12">
        <v>44739</v>
      </c>
      <c r="J7" s="12">
        <v>44764</v>
      </c>
      <c r="K7" s="10" t="s">
        <v>54</v>
      </c>
      <c r="L7" s="13">
        <v>1428967.34</v>
      </c>
      <c r="M7" s="13"/>
      <c r="N7" s="14">
        <v>0.15</v>
      </c>
      <c r="O7" s="10" t="s">
        <v>55</v>
      </c>
      <c r="P7" s="15">
        <v>1100</v>
      </c>
      <c r="Q7" s="16">
        <f t="shared" si="0"/>
        <v>1299.0612181818183</v>
      </c>
      <c r="R7" s="17" t="s">
        <v>31</v>
      </c>
      <c r="S7" s="18">
        <v>2000</v>
      </c>
      <c r="T7" s="11" t="s">
        <v>63</v>
      </c>
      <c r="U7" s="19" t="s">
        <v>33</v>
      </c>
      <c r="V7" s="10" t="s">
        <v>34</v>
      </c>
    </row>
    <row r="8" spans="1:22" ht="75" x14ac:dyDescent="0.2">
      <c r="A8" s="7">
        <v>6</v>
      </c>
      <c r="B8" s="10" t="s">
        <v>64</v>
      </c>
      <c r="C8" s="11" t="s">
        <v>58</v>
      </c>
      <c r="D8" s="7" t="s">
        <v>65</v>
      </c>
      <c r="E8" s="12">
        <v>44727</v>
      </c>
      <c r="F8" s="10" t="s">
        <v>66</v>
      </c>
      <c r="G8" s="11" t="s">
        <v>67</v>
      </c>
      <c r="H8" s="10" t="s">
        <v>68</v>
      </c>
      <c r="I8" s="12">
        <v>44739</v>
      </c>
      <c r="J8" s="12">
        <v>44764</v>
      </c>
      <c r="K8" s="10" t="s">
        <v>54</v>
      </c>
      <c r="L8" s="13">
        <v>2024360.5</v>
      </c>
      <c r="M8" s="13"/>
      <c r="N8" s="14">
        <v>0.5</v>
      </c>
      <c r="O8" s="10" t="s">
        <v>55</v>
      </c>
      <c r="P8" s="15">
        <v>1550</v>
      </c>
      <c r="Q8" s="16">
        <f t="shared" si="0"/>
        <v>1306.0390322580645</v>
      </c>
      <c r="R8" s="17" t="s">
        <v>31</v>
      </c>
      <c r="S8" s="18">
        <v>2000</v>
      </c>
      <c r="T8" s="11" t="s">
        <v>63</v>
      </c>
      <c r="U8" s="19" t="s">
        <v>33</v>
      </c>
      <c r="V8" s="10" t="s">
        <v>69</v>
      </c>
    </row>
    <row r="9" spans="1:22" ht="75" x14ac:dyDescent="0.2">
      <c r="A9" s="7">
        <v>7</v>
      </c>
      <c r="B9" s="10" t="s">
        <v>70</v>
      </c>
      <c r="C9" s="11" t="s">
        <v>58</v>
      </c>
      <c r="D9" s="7" t="s">
        <v>71</v>
      </c>
      <c r="E9" s="12">
        <v>44732</v>
      </c>
      <c r="F9" s="10" t="s">
        <v>72</v>
      </c>
      <c r="G9" s="11" t="s">
        <v>73</v>
      </c>
      <c r="H9" s="10" t="s">
        <v>74</v>
      </c>
      <c r="I9" s="12">
        <v>44746</v>
      </c>
      <c r="J9" s="12">
        <v>44771</v>
      </c>
      <c r="K9" s="10" t="s">
        <v>75</v>
      </c>
      <c r="L9" s="13">
        <v>1448544.7</v>
      </c>
      <c r="M9" s="13"/>
      <c r="N9" s="14">
        <v>0.1</v>
      </c>
      <c r="O9" s="10" t="s">
        <v>55</v>
      </c>
      <c r="P9" s="15">
        <v>1150</v>
      </c>
      <c r="Q9" s="16">
        <f t="shared" si="0"/>
        <v>1259.6040869565218</v>
      </c>
      <c r="R9" s="17" t="s">
        <v>31</v>
      </c>
      <c r="S9" s="18">
        <v>2000</v>
      </c>
      <c r="T9" s="11" t="s">
        <v>63</v>
      </c>
      <c r="U9" s="19" t="s">
        <v>33</v>
      </c>
      <c r="V9" s="10" t="s">
        <v>34</v>
      </c>
    </row>
    <row r="10" spans="1:22" ht="75" x14ac:dyDescent="0.2">
      <c r="A10" s="7">
        <v>8</v>
      </c>
      <c r="B10" s="10" t="s">
        <v>76</v>
      </c>
      <c r="C10" s="11" t="s">
        <v>77</v>
      </c>
      <c r="D10" s="7" t="s">
        <v>78</v>
      </c>
      <c r="E10" s="12">
        <v>44732</v>
      </c>
      <c r="F10" s="10" t="s">
        <v>79</v>
      </c>
      <c r="G10" s="11" t="s">
        <v>80</v>
      </c>
      <c r="H10" s="10" t="s">
        <v>81</v>
      </c>
      <c r="I10" s="12">
        <v>44746</v>
      </c>
      <c r="J10" s="12">
        <v>44771</v>
      </c>
      <c r="K10" s="10" t="s">
        <v>75</v>
      </c>
      <c r="L10" s="13">
        <v>503737.37156799994</v>
      </c>
      <c r="M10" s="13"/>
      <c r="N10" s="14">
        <v>0.4</v>
      </c>
      <c r="O10" s="10" t="s">
        <v>55</v>
      </c>
      <c r="P10" s="20" t="s">
        <v>82</v>
      </c>
      <c r="Q10" s="16" t="s">
        <v>82</v>
      </c>
      <c r="R10" s="17" t="s">
        <v>31</v>
      </c>
      <c r="S10" s="18">
        <v>1000</v>
      </c>
      <c r="T10" s="11" t="s">
        <v>83</v>
      </c>
      <c r="U10" s="19" t="s">
        <v>33</v>
      </c>
      <c r="V10" s="10" t="s">
        <v>34</v>
      </c>
    </row>
    <row r="11" spans="1:22" ht="75" x14ac:dyDescent="0.2">
      <c r="A11" s="7">
        <v>9</v>
      </c>
      <c r="B11" s="10" t="s">
        <v>84</v>
      </c>
      <c r="C11" s="11" t="s">
        <v>58</v>
      </c>
      <c r="D11" s="7" t="s">
        <v>85</v>
      </c>
      <c r="E11" s="12">
        <v>44735</v>
      </c>
      <c r="F11" s="10" t="s">
        <v>86</v>
      </c>
      <c r="G11" s="11" t="s">
        <v>87</v>
      </c>
      <c r="H11" s="10" t="s">
        <v>88</v>
      </c>
      <c r="I11" s="12">
        <v>44753</v>
      </c>
      <c r="J11" s="12">
        <v>44778</v>
      </c>
      <c r="K11" s="10" t="s">
        <v>89</v>
      </c>
      <c r="L11" s="13">
        <v>1447832.19</v>
      </c>
      <c r="M11" s="13"/>
      <c r="N11" s="14">
        <v>0</v>
      </c>
      <c r="O11" s="10" t="s">
        <v>55</v>
      </c>
      <c r="P11" s="15">
        <v>1100</v>
      </c>
      <c r="Q11" s="16">
        <f t="shared" si="0"/>
        <v>1316.2110818181818</v>
      </c>
      <c r="R11" s="17" t="s">
        <v>31</v>
      </c>
      <c r="S11" s="18">
        <v>2000</v>
      </c>
      <c r="T11" s="11" t="s">
        <v>63</v>
      </c>
      <c r="U11" s="19" t="s">
        <v>33</v>
      </c>
      <c r="V11" s="10" t="s">
        <v>34</v>
      </c>
    </row>
    <row r="12" spans="1:22" ht="75" x14ac:dyDescent="0.2">
      <c r="A12" s="7">
        <v>10</v>
      </c>
      <c r="B12" s="10" t="s">
        <v>90</v>
      </c>
      <c r="C12" s="11" t="s">
        <v>58</v>
      </c>
      <c r="D12" s="7" t="s">
        <v>91</v>
      </c>
      <c r="E12" s="12">
        <v>44735</v>
      </c>
      <c r="F12" s="10" t="s">
        <v>72</v>
      </c>
      <c r="G12" s="11" t="s">
        <v>73</v>
      </c>
      <c r="H12" s="10" t="s">
        <v>74</v>
      </c>
      <c r="I12" s="12">
        <v>44753</v>
      </c>
      <c r="J12" s="12">
        <v>44778</v>
      </c>
      <c r="K12" s="10" t="s">
        <v>89</v>
      </c>
      <c r="L12" s="13">
        <v>2148899.9</v>
      </c>
      <c r="M12" s="13"/>
      <c r="N12" s="14">
        <v>0</v>
      </c>
      <c r="O12" s="10" t="s">
        <v>55</v>
      </c>
      <c r="P12" s="15">
        <v>2100</v>
      </c>
      <c r="Q12" s="16">
        <f t="shared" si="0"/>
        <v>1023.2856666666667</v>
      </c>
      <c r="R12" s="17" t="s">
        <v>31</v>
      </c>
      <c r="S12" s="18">
        <v>2000</v>
      </c>
      <c r="T12" s="11" t="s">
        <v>63</v>
      </c>
      <c r="U12" s="19" t="s">
        <v>33</v>
      </c>
      <c r="V12" s="10" t="s">
        <v>34</v>
      </c>
    </row>
    <row r="13" spans="1:22" ht="75" x14ac:dyDescent="0.2">
      <c r="A13" s="7">
        <v>11</v>
      </c>
      <c r="B13" s="10" t="s">
        <v>92</v>
      </c>
      <c r="C13" s="11" t="s">
        <v>58</v>
      </c>
      <c r="D13" s="7" t="s">
        <v>93</v>
      </c>
      <c r="E13" s="12">
        <v>44735</v>
      </c>
      <c r="F13" s="10" t="s">
        <v>44</v>
      </c>
      <c r="G13" s="11" t="s">
        <v>45</v>
      </c>
      <c r="H13" s="10" t="s">
        <v>46</v>
      </c>
      <c r="I13" s="12">
        <v>44753</v>
      </c>
      <c r="J13" s="12">
        <v>44778</v>
      </c>
      <c r="K13" s="10" t="s">
        <v>89</v>
      </c>
      <c r="L13" s="13">
        <v>1298865.43</v>
      </c>
      <c r="M13" s="13"/>
      <c r="N13" s="14">
        <v>0</v>
      </c>
      <c r="O13" s="10" t="s">
        <v>55</v>
      </c>
      <c r="P13" s="15">
        <v>1130</v>
      </c>
      <c r="Q13" s="16">
        <f t="shared" si="0"/>
        <v>1149.4384336283185</v>
      </c>
      <c r="R13" s="17" t="s">
        <v>31</v>
      </c>
      <c r="S13" s="18">
        <v>2000</v>
      </c>
      <c r="T13" s="11" t="s">
        <v>63</v>
      </c>
      <c r="U13" s="19" t="s">
        <v>33</v>
      </c>
      <c r="V13" s="10" t="s">
        <v>34</v>
      </c>
    </row>
    <row r="14" spans="1:22" ht="75" x14ac:dyDescent="0.2">
      <c r="A14" s="7">
        <v>12</v>
      </c>
      <c r="B14" s="10" t="s">
        <v>94</v>
      </c>
      <c r="C14" s="11" t="s">
        <v>58</v>
      </c>
      <c r="D14" s="7" t="s">
        <v>95</v>
      </c>
      <c r="E14" s="12">
        <v>44735</v>
      </c>
      <c r="F14" s="10" t="s">
        <v>96</v>
      </c>
      <c r="G14" s="11" t="s">
        <v>97</v>
      </c>
      <c r="H14" s="10" t="s">
        <v>98</v>
      </c>
      <c r="I14" s="12">
        <v>44753</v>
      </c>
      <c r="J14" s="12">
        <v>44778</v>
      </c>
      <c r="K14" s="10" t="s">
        <v>89</v>
      </c>
      <c r="L14" s="13">
        <v>2014340.5</v>
      </c>
      <c r="M14" s="13"/>
      <c r="N14" s="14">
        <v>0</v>
      </c>
      <c r="O14" s="10" t="s">
        <v>55</v>
      </c>
      <c r="P14" s="15">
        <v>250</v>
      </c>
      <c r="Q14" s="16">
        <f t="shared" si="0"/>
        <v>8057.3620000000001</v>
      </c>
      <c r="R14" s="17" t="s">
        <v>31</v>
      </c>
      <c r="S14" s="18">
        <v>2000</v>
      </c>
      <c r="T14" s="11" t="s">
        <v>63</v>
      </c>
      <c r="U14" s="19" t="s">
        <v>33</v>
      </c>
      <c r="V14" s="10" t="s">
        <v>69</v>
      </c>
    </row>
    <row r="15" spans="1:22" ht="75" x14ac:dyDescent="0.2">
      <c r="A15" s="7">
        <v>13</v>
      </c>
      <c r="B15" s="10" t="s">
        <v>99</v>
      </c>
      <c r="C15" s="11" t="s">
        <v>58</v>
      </c>
      <c r="D15" s="7" t="s">
        <v>100</v>
      </c>
      <c r="E15" s="12">
        <v>44735</v>
      </c>
      <c r="F15" s="10" t="s">
        <v>26</v>
      </c>
      <c r="G15" s="11" t="s">
        <v>27</v>
      </c>
      <c r="H15" s="10" t="s">
        <v>28</v>
      </c>
      <c r="I15" s="12">
        <v>44753</v>
      </c>
      <c r="J15" s="12">
        <v>44778</v>
      </c>
      <c r="K15" s="10" t="s">
        <v>89</v>
      </c>
      <c r="L15" s="13">
        <v>1397999.98</v>
      </c>
      <c r="M15" s="13"/>
      <c r="N15" s="14">
        <v>0</v>
      </c>
      <c r="O15" s="10" t="s">
        <v>55</v>
      </c>
      <c r="P15" s="15">
        <v>1100</v>
      </c>
      <c r="Q15" s="16">
        <f t="shared" si="0"/>
        <v>1270.9090727272728</v>
      </c>
      <c r="R15" s="17" t="s">
        <v>31</v>
      </c>
      <c r="S15" s="18">
        <v>2000</v>
      </c>
      <c r="T15" s="11" t="s">
        <v>63</v>
      </c>
      <c r="U15" s="19" t="s">
        <v>33</v>
      </c>
      <c r="V15" s="10" t="s">
        <v>34</v>
      </c>
    </row>
    <row r="16" spans="1:22" ht="75" x14ac:dyDescent="0.2">
      <c r="A16" s="7">
        <v>14</v>
      </c>
      <c r="B16" s="10" t="s">
        <v>101</v>
      </c>
      <c r="C16" s="11" t="s">
        <v>102</v>
      </c>
      <c r="D16" s="7" t="s">
        <v>103</v>
      </c>
      <c r="E16" s="12">
        <v>44735</v>
      </c>
      <c r="F16" s="10" t="s">
        <v>38</v>
      </c>
      <c r="G16" s="11" t="s">
        <v>39</v>
      </c>
      <c r="H16" s="10" t="s">
        <v>40</v>
      </c>
      <c r="I16" s="12">
        <v>44753</v>
      </c>
      <c r="J16" s="12">
        <v>44778</v>
      </c>
      <c r="K16" s="10" t="s">
        <v>89</v>
      </c>
      <c r="L16" s="13">
        <v>2159950.6</v>
      </c>
      <c r="M16" s="13"/>
      <c r="N16" s="14">
        <v>0</v>
      </c>
      <c r="O16" s="10" t="s">
        <v>55</v>
      </c>
      <c r="P16" s="15">
        <v>2000</v>
      </c>
      <c r="Q16" s="16">
        <f t="shared" si="0"/>
        <v>1079.9753000000001</v>
      </c>
      <c r="R16" s="17" t="s">
        <v>31</v>
      </c>
      <c r="S16" s="18">
        <v>2500</v>
      </c>
      <c r="T16" s="11" t="s">
        <v>104</v>
      </c>
      <c r="U16" s="19" t="s">
        <v>33</v>
      </c>
      <c r="V16" s="10" t="s">
        <v>34</v>
      </c>
    </row>
    <row r="17" spans="1:22" ht="90" x14ac:dyDescent="0.2">
      <c r="A17" s="7">
        <v>15</v>
      </c>
      <c r="B17" s="10" t="s">
        <v>105</v>
      </c>
      <c r="C17" s="11" t="s">
        <v>106</v>
      </c>
      <c r="D17" s="7" t="s">
        <v>107</v>
      </c>
      <c r="E17" s="12">
        <v>44735</v>
      </c>
      <c r="F17" s="10" t="s">
        <v>51</v>
      </c>
      <c r="G17" s="11" t="s">
        <v>52</v>
      </c>
      <c r="H17" s="10" t="s">
        <v>53</v>
      </c>
      <c r="I17" s="12">
        <v>44753</v>
      </c>
      <c r="J17" s="12">
        <v>44778</v>
      </c>
      <c r="K17" s="10" t="s">
        <v>89</v>
      </c>
      <c r="L17" s="13">
        <v>1704025.2</v>
      </c>
      <c r="M17" s="13"/>
      <c r="N17" s="14">
        <v>0</v>
      </c>
      <c r="O17" s="10" t="s">
        <v>55</v>
      </c>
      <c r="P17" s="15">
        <v>1100</v>
      </c>
      <c r="Q17" s="16">
        <f t="shared" si="0"/>
        <v>1549.113818181818</v>
      </c>
      <c r="R17" s="17" t="s">
        <v>31</v>
      </c>
      <c r="S17" s="18">
        <v>1000</v>
      </c>
      <c r="T17" s="11" t="s">
        <v>108</v>
      </c>
      <c r="U17" s="19" t="s">
        <v>33</v>
      </c>
      <c r="V17" s="10" t="s">
        <v>34</v>
      </c>
    </row>
    <row r="18" spans="1:22" ht="75" x14ac:dyDescent="0.2">
      <c r="A18" s="7">
        <v>16</v>
      </c>
      <c r="B18" s="10" t="s">
        <v>109</v>
      </c>
      <c r="C18" s="11" t="s">
        <v>110</v>
      </c>
      <c r="D18" s="7" t="s">
        <v>111</v>
      </c>
      <c r="E18" s="12">
        <v>44732</v>
      </c>
      <c r="F18" s="10" t="s">
        <v>86</v>
      </c>
      <c r="G18" s="11" t="s">
        <v>112</v>
      </c>
      <c r="H18" s="10" t="s">
        <v>88</v>
      </c>
      <c r="I18" s="12">
        <v>44739</v>
      </c>
      <c r="J18" s="12">
        <v>44765</v>
      </c>
      <c r="K18" s="10" t="s">
        <v>113</v>
      </c>
      <c r="L18" s="13">
        <v>1658985.2</v>
      </c>
      <c r="M18" s="13"/>
      <c r="N18" s="14">
        <v>0.35</v>
      </c>
      <c r="O18" s="10" t="s">
        <v>55</v>
      </c>
      <c r="P18" s="15">
        <v>450</v>
      </c>
      <c r="Q18" s="16">
        <f t="shared" si="0"/>
        <v>3686.6337777777776</v>
      </c>
      <c r="R18" s="17" t="s">
        <v>31</v>
      </c>
      <c r="S18" s="18">
        <v>2000</v>
      </c>
      <c r="T18" s="11" t="s">
        <v>63</v>
      </c>
      <c r="U18" s="19" t="s">
        <v>33</v>
      </c>
      <c r="V18" s="10" t="s">
        <v>69</v>
      </c>
    </row>
    <row r="19" spans="1:22" ht="75" x14ac:dyDescent="0.2">
      <c r="A19" s="7">
        <v>17</v>
      </c>
      <c r="B19" s="10" t="s">
        <v>114</v>
      </c>
      <c r="C19" s="11" t="s">
        <v>110</v>
      </c>
      <c r="D19" s="7" t="s">
        <v>115</v>
      </c>
      <c r="E19" s="12">
        <v>44732</v>
      </c>
      <c r="F19" s="10" t="s">
        <v>79</v>
      </c>
      <c r="G19" s="11" t="s">
        <v>80</v>
      </c>
      <c r="H19" s="10"/>
      <c r="I19" s="12">
        <v>44739</v>
      </c>
      <c r="J19" s="12">
        <v>44765</v>
      </c>
      <c r="K19" s="10" t="s">
        <v>113</v>
      </c>
      <c r="L19" s="13">
        <v>1799987.7</v>
      </c>
      <c r="M19" s="13"/>
      <c r="N19" s="14">
        <v>0.35</v>
      </c>
      <c r="O19" s="10" t="s">
        <v>55</v>
      </c>
      <c r="P19" s="15">
        <v>225</v>
      </c>
      <c r="Q19" s="16">
        <f t="shared" si="0"/>
        <v>7999.9453333333331</v>
      </c>
      <c r="R19" s="17" t="s">
        <v>31</v>
      </c>
      <c r="S19" s="18">
        <v>2000</v>
      </c>
      <c r="T19" s="11" t="s">
        <v>63</v>
      </c>
      <c r="U19" s="19" t="s">
        <v>33</v>
      </c>
      <c r="V19" s="10" t="s">
        <v>69</v>
      </c>
    </row>
    <row r="20" spans="1:22" ht="75" x14ac:dyDescent="0.2">
      <c r="A20" s="7">
        <v>18</v>
      </c>
      <c r="B20" s="10" t="s">
        <v>116</v>
      </c>
      <c r="C20" s="11" t="s">
        <v>110</v>
      </c>
      <c r="D20" s="7" t="s">
        <v>117</v>
      </c>
      <c r="E20" s="12">
        <v>44732</v>
      </c>
      <c r="F20" s="10" t="s">
        <v>51</v>
      </c>
      <c r="G20" s="11" t="s">
        <v>118</v>
      </c>
      <c r="H20" s="10" t="s">
        <v>53</v>
      </c>
      <c r="I20" s="12">
        <v>44739</v>
      </c>
      <c r="J20" s="12">
        <v>44765</v>
      </c>
      <c r="K20" s="10" t="s">
        <v>113</v>
      </c>
      <c r="L20" s="13">
        <v>1148250.05</v>
      </c>
      <c r="M20" s="13"/>
      <c r="N20" s="14">
        <v>0.6</v>
      </c>
      <c r="O20" s="10" t="s">
        <v>55</v>
      </c>
      <c r="P20" s="15">
        <v>150</v>
      </c>
      <c r="Q20" s="16">
        <f t="shared" si="0"/>
        <v>7655.0003333333334</v>
      </c>
      <c r="R20" s="17" t="s">
        <v>31</v>
      </c>
      <c r="S20" s="18">
        <v>2000</v>
      </c>
      <c r="T20" s="11" t="s">
        <v>63</v>
      </c>
      <c r="U20" s="19" t="s">
        <v>33</v>
      </c>
      <c r="V20" s="10" t="s">
        <v>69</v>
      </c>
    </row>
    <row r="21" spans="1:22" ht="75" x14ac:dyDescent="0.2">
      <c r="A21" s="7">
        <v>19</v>
      </c>
      <c r="B21" s="10" t="s">
        <v>119</v>
      </c>
      <c r="C21" s="11" t="s">
        <v>110</v>
      </c>
      <c r="D21" s="7" t="s">
        <v>120</v>
      </c>
      <c r="E21" s="12">
        <v>44735</v>
      </c>
      <c r="F21" s="10" t="s">
        <v>72</v>
      </c>
      <c r="G21" s="11" t="s">
        <v>73</v>
      </c>
      <c r="H21" s="10" t="s">
        <v>74</v>
      </c>
      <c r="I21" s="12">
        <v>44746</v>
      </c>
      <c r="J21" s="12">
        <v>44771</v>
      </c>
      <c r="K21" s="10" t="s">
        <v>75</v>
      </c>
      <c r="L21" s="13">
        <v>1198744.8999999999</v>
      </c>
      <c r="M21" s="13"/>
      <c r="N21" s="14">
        <v>0.15</v>
      </c>
      <c r="O21" s="10" t="s">
        <v>55</v>
      </c>
      <c r="P21" s="15">
        <v>225</v>
      </c>
      <c r="Q21" s="16">
        <f t="shared" si="0"/>
        <v>5327.7551111111106</v>
      </c>
      <c r="R21" s="17" t="s">
        <v>31</v>
      </c>
      <c r="S21" s="18">
        <v>2000</v>
      </c>
      <c r="T21" s="11" t="s">
        <v>63</v>
      </c>
      <c r="U21" s="19" t="s">
        <v>33</v>
      </c>
      <c r="V21" s="10" t="s">
        <v>69</v>
      </c>
    </row>
  </sheetData>
  <mergeCells count="1">
    <mergeCell ref="A1:V1"/>
  </mergeCells>
  <pageMargins left="0.70866141732283472" right="0.70866141732283472" top="0.74803149606299213" bottom="0.74803149606299213" header="0.31496062992125984" footer="0.31496062992125984"/>
  <pageSetup scale="2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2022-04-08T18:05:43Z</cp:lastPrinted>
  <dcterms:created xsi:type="dcterms:W3CDTF">2019-04-30T17:14:31Z</dcterms:created>
  <dcterms:modified xsi:type="dcterms:W3CDTF">2022-07-07T14:39:57Z</dcterms:modified>
</cp:coreProperties>
</file>