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80BDD69-A168-4EF8-BB8E-0B906CBBD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arativ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 l="1"/>
  <c r="E14" i="1" l="1"/>
  <c r="D14" i="1"/>
  <c r="C14" i="1"/>
  <c r="B14" i="1"/>
</calcChain>
</file>

<file path=xl/sharedStrings.xml><?xml version="1.0" encoding="utf-8"?>
<sst xmlns="http://schemas.openxmlformats.org/spreadsheetml/2006/main" count="15" uniqueCount="15">
  <si>
    <t>MESES/AÑOS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</si>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</sst>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164" fontId="0" fillId="0" borderId="1" xfId="1" applyNumberFormat="1" applyFont="1" applyBorder="1"/>
    <xf numFmtId="8" fontId="0" fillId="0" borderId="0" xfId="0" applyNumberFormat="1"/>
    <xf numFmtId="0" fontId="2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Comparativo!$B$1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Comparativo!$B$1:$B$14</c:f>
              <c:numCache>
                <c:formatCode>"$"#,##0.00</c:formatCode>
                <c:ptCount val="14"/>
                <c:pt idx="0" formatCode="General">
                  <c:v>2015</c:v>
                </c:pt>
                <c:pt idx="1">
                  <c:v>3500</c:v>
                </c:pt>
                <c:pt idx="2">
                  <c:v>656502.28</c:v>
                </c:pt>
                <c:pt idx="3">
                  <c:v>46400</c:v>
                </c:pt>
                <c:pt idx="4">
                  <c:v>9280</c:v>
                </c:pt>
                <c:pt idx="5">
                  <c:v>10500</c:v>
                </c:pt>
                <c:pt idx="6">
                  <c:v>20003.04</c:v>
                </c:pt>
                <c:pt idx="7">
                  <c:v>3500</c:v>
                </c:pt>
                <c:pt idx="8">
                  <c:v>235500</c:v>
                </c:pt>
                <c:pt idx="9">
                  <c:v>34800</c:v>
                </c:pt>
                <c:pt idx="10">
                  <c:v>7000</c:v>
                </c:pt>
                <c:pt idx="11">
                  <c:v>81200</c:v>
                </c:pt>
                <c:pt idx="12">
                  <c:v>0</c:v>
                </c:pt>
                <c:pt idx="13">
                  <c:v>1108185.32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B-45AB-83F8-A5C53769195B}"/>
            </c:ext>
          </c:extLst>
        </c:ser>
        <c:ser>
          <c:idx val="1"/>
          <c:order val="1"/>
          <c:tx>
            <c:strRef>
              <c:f>Comparativo!$C$1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Comparativo!$C$1:$C$14</c:f>
              <c:numCache>
                <c:formatCode>"$"#,##0.00</c:formatCode>
                <c:ptCount val="14"/>
                <c:pt idx="0" formatCode="General">
                  <c:v>2016</c:v>
                </c:pt>
                <c:pt idx="1">
                  <c:v>0</c:v>
                </c:pt>
                <c:pt idx="2">
                  <c:v>0</c:v>
                </c:pt>
                <c:pt idx="3">
                  <c:v>12000.76</c:v>
                </c:pt>
                <c:pt idx="4">
                  <c:v>0</c:v>
                </c:pt>
                <c:pt idx="5">
                  <c:v>368900</c:v>
                </c:pt>
                <c:pt idx="6">
                  <c:v>26700</c:v>
                </c:pt>
                <c:pt idx="7">
                  <c:v>0</c:v>
                </c:pt>
                <c:pt idx="8">
                  <c:v>3500</c:v>
                </c:pt>
                <c:pt idx="9">
                  <c:v>3500</c:v>
                </c:pt>
                <c:pt idx="10">
                  <c:v>0</c:v>
                </c:pt>
                <c:pt idx="11">
                  <c:v>3500</c:v>
                </c:pt>
                <c:pt idx="12">
                  <c:v>365400</c:v>
                </c:pt>
                <c:pt idx="13">
                  <c:v>783500.76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B-45AB-83F8-A5C53769195B}"/>
            </c:ext>
          </c:extLst>
        </c:ser>
        <c:ser>
          <c:idx val="2"/>
          <c:order val="2"/>
          <c:tx>
            <c:strRef>
              <c:f>Comparativo!$D$1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Comparativo!$D$1:$D$14</c:f>
              <c:numCache>
                <c:formatCode>"$"#,##0.00</c:formatCode>
                <c:ptCount val="14"/>
                <c:pt idx="0" formatCode="General">
                  <c:v>2017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25003.800000000003</c:v>
                </c:pt>
                <c:pt idx="6">
                  <c:v>0</c:v>
                </c:pt>
                <c:pt idx="7">
                  <c:v>16613.52</c:v>
                </c:pt>
                <c:pt idx="8">
                  <c:v>208800</c:v>
                </c:pt>
                <c:pt idx="9">
                  <c:v>45612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296029.32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4B-45AB-83F8-A5C53769195B}"/>
            </c:ext>
          </c:extLst>
        </c:ser>
        <c:ser>
          <c:idx val="3"/>
          <c:order val="3"/>
          <c:tx>
            <c:strRef>
              <c:f>Comparativo!$E$1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Comparativo!$E$1:$E$14</c:f>
              <c:numCache>
                <c:formatCode>"$"#,##0.00_);[Red]\("$"#,##0.00\)</c:formatCode>
                <c:ptCount val="14"/>
                <c:pt idx="0" formatCode="General">
                  <c:v>2018</c:v>
                </c:pt>
                <c:pt idx="1">
                  <c:v>0</c:v>
                </c:pt>
                <c:pt idx="2">
                  <c:v>9280</c:v>
                </c:pt>
                <c:pt idx="3" formatCode="&quot;$&quot;#,##0.00">
                  <c:v>0</c:v>
                </c:pt>
                <c:pt idx="4" formatCode="&quot;$&quot;#,##0.00">
                  <c:v>0</c:v>
                </c:pt>
                <c:pt idx="5" formatCode="&quot;$&quot;#,##0.00">
                  <c:v>0</c:v>
                </c:pt>
                <c:pt idx="6" formatCode="&quot;$&quot;#,##0.00">
                  <c:v>0</c:v>
                </c:pt>
                <c:pt idx="7" formatCode="&quot;$&quot;#,##0.00">
                  <c:v>0</c:v>
                </c:pt>
                <c:pt idx="8" formatCode="&quot;$&quot;#,##0.00">
                  <c:v>43635.02</c:v>
                </c:pt>
                <c:pt idx="9" formatCode="&quot;$&quot;#,##0.00">
                  <c:v>0</c:v>
                </c:pt>
                <c:pt idx="10" formatCode="&quot;$&quot;#,##0.00">
                  <c:v>0</c:v>
                </c:pt>
                <c:pt idx="11" formatCode="&quot;$&quot;#,##0.00">
                  <c:v>0</c:v>
                </c:pt>
                <c:pt idx="12" formatCode="&quot;$&quot;#,##0.00">
                  <c:v>98419.989999999991</c:v>
                </c:pt>
                <c:pt idx="13" formatCode="&quot;$&quot;#,##0.00">
                  <c:v>151335.00999999998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B-45AB-83F8-A5C53769195B}"/>
            </c:ext>
          </c:extLst>
        </c:ser>
        <c:ser>
          <c:idx val="4"/>
          <c:order val="4"/>
          <c:tx>
            <c:strRef>
              <c:f>Comparativo!$F$1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Comparativo!$A$1:$A$14</c:f>
              <c:strCache>
                <c:ptCount val="14"/>
                <c:pt idx="0">
                  <c:v>MESES/AÑOS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TOTAL</c:v>
                </c:pt>
              </c:strCache>
            </c:strRef>
          </c:cat>
          <c:val>
            <c:numRef>
              <c:f>Comparativo!$F$1:$F$14</c:f>
              <c:numCache>
                <c:formatCode>"$"#,##0.00</c:formatCode>
                <c:ptCount val="14"/>
                <c:pt idx="0" formatCode="General">
                  <c:v>2019</c:v>
                </c:pt>
                <c:pt idx="1">
                  <c:v>0</c:v>
                </c:pt>
                <c:pt idx="2">
                  <c:v>62640</c:v>
                </c:pt>
                <c:pt idx="3">
                  <c:v>0</c:v>
                </c:pt>
                <c:pt idx="4">
                  <c:v>0</c:v>
                </c:pt>
                <c:pt idx="5">
                  <c:v>154160</c:v>
                </c:pt>
                <c:pt idx="6">
                  <c:v>244720</c:v>
                </c:pt>
                <c:pt idx="7">
                  <c:v>269183</c:v>
                </c:pt>
                <c:pt idx="8">
                  <c:v>211080</c:v>
                </c:pt>
                <c:pt idx="9">
                  <c:v>306303</c:v>
                </c:pt>
                <c:pt idx="10">
                  <c:v>197303</c:v>
                </c:pt>
                <c:pt idx="11">
                  <c:v>0</c:v>
                </c:pt>
                <c:pt idx="12">
                  <c:v>108783</c:v>
                </c:pt>
                <c:pt idx="13">
                  <c:v>1554172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4B-45AB-83F8-A5C53769195B}"/>
            </c:ext>
          </c:extLst>
        </c:ser>
        <c:ser>
          <c:idx val="5"/>
          <c:order val="5"/>
          <c:tx>
            <c:strRef>
              <c:f>Comparativo!$G$1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Comparativo!$G$1:$G$14</c:f>
              <c:numCache>
                <c:formatCode>"$"#,##0.00</c:formatCode>
                <c:ptCount val="14"/>
                <c:pt idx="0" formatCode="General">
                  <c:v>2020</c:v>
                </c:pt>
                <c:pt idx="1">
                  <c:v>100000</c:v>
                </c:pt>
                <c:pt idx="2">
                  <c:v>183333.33</c:v>
                </c:pt>
                <c:pt idx="3">
                  <c:v>403787</c:v>
                </c:pt>
                <c:pt idx="4">
                  <c:v>37120</c:v>
                </c:pt>
                <c:pt idx="5">
                  <c:v>183333.33</c:v>
                </c:pt>
                <c:pt idx="6">
                  <c:v>0</c:v>
                </c:pt>
                <c:pt idx="7">
                  <c:v>220453.33</c:v>
                </c:pt>
                <c:pt idx="8">
                  <c:v>220453.33</c:v>
                </c:pt>
                <c:pt idx="9">
                  <c:v>220453.33</c:v>
                </c:pt>
                <c:pt idx="10">
                  <c:v>74240</c:v>
                </c:pt>
                <c:pt idx="11">
                  <c:v>0</c:v>
                </c:pt>
                <c:pt idx="12">
                  <c:v>220453.33</c:v>
                </c:pt>
                <c:pt idx="13">
                  <c:v>1863626.9800000002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4B-45AB-83F8-A5C53769195B}"/>
            </c:ext>
          </c:extLst>
        </c:ser>
        <c:ser>
          <c:idx val="6"/>
          <c:order val="6"/>
          <c:tx>
            <c:v>2021</c:v>
          </c:tx>
          <c:invertIfNegative val="0"/>
          <c:val>
            <c:numRef>
              <c:f>Comparativo!$H$2:$H$13</c:f>
              <c:numCache>
                <c:formatCode>"$"#,##0.00</c:formatCode>
                <c:ptCount val="12"/>
                <c:pt idx="0">
                  <c:v>74240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37120</c:v>
                </c:pt>
                <c:pt idx="8">
                  <c:v>37120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48-4AE8-9087-CA877C698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61680"/>
        <c:axId val="118062240"/>
      </c:barChart>
      <c:catAx>
        <c:axId val="118061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8062240"/>
        <c:crosses val="autoZero"/>
        <c:auto val="1"/>
        <c:lblAlgn val="ctr"/>
        <c:lblOffset val="100"/>
        <c:noMultiLvlLbl val="0"/>
      </c:catAx>
      <c:valAx>
        <c:axId val="11806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8061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352426</xdr:colOff>
      <xdr:row>0</xdr:row>
      <xdr:rowOff>285750</xdr:rowOff>
    </xdr:from>
    <xdr:to>
      <xdr:col>17</xdr:col>
      <xdr:colOff>342900</xdr:colOff>
      <xdr:row>21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7" workbookViewId="0">
      <selection activeCell="A25" sqref="A25"/>
    </sheetView>
  </sheetViews>
  <sheetFormatPr baseColWidth="10" defaultRowHeight="15" x14ac:dyDescent="0.25"/>
  <cols>
    <col min="1" max="1" width="20.42578125" bestFit="1" customWidth="1"/>
    <col min="2" max="2" width="12.7109375" bestFit="1" customWidth="1"/>
    <col min="6" max="6" width="12.7109375" bestFit="1" customWidth="1"/>
    <col min="7" max="8" width="12.7109375" customWidth="1"/>
  </cols>
  <sheetData>
    <row r="1" spans="1:8" ht="23.25" x14ac:dyDescent="0.35">
      <c r="A1" s="7" t="s">
        <v>0</v>
      </c>
      <c r="B1" s="7">
        <v>2015</v>
      </c>
      <c r="C1" s="7">
        <v>2016</v>
      </c>
      <c r="D1" s="7">
        <v>2017</v>
      </c>
      <c r="E1" s="7">
        <v>2018</v>
      </c>
      <c r="F1" s="7">
        <v>2019</v>
      </c>
      <c r="G1" s="7">
        <v>2020</v>
      </c>
      <c r="H1" s="7">
        <v>2021</v>
      </c>
    </row>
    <row r="2" spans="1:8" x14ac:dyDescent="0.25">
      <c r="A2" t="s">
        <v>1</v>
      </c>
      <c r="B2" s="2">
        <v>3500</v>
      </c>
      <c r="C2" s="2">
        <v>0</v>
      </c>
      <c r="D2" s="3">
        <v>0</v>
      </c>
      <c r="E2" s="6">
        <v>0</v>
      </c>
      <c r="F2" s="3">
        <v>0</v>
      </c>
      <c r="G2" s="3">
        <v>100000</v>
      </c>
      <c r="H2" s="3">
        <v>74240</v>
      </c>
    </row>
    <row r="3" spans="1:8" x14ac:dyDescent="0.25">
      <c r="A3" t="s">
        <v>2</v>
      </c>
      <c r="B3" s="2">
        <v>656502.28</v>
      </c>
      <c r="C3" s="2">
        <v>0</v>
      </c>
      <c r="D3" s="3">
        <v>0</v>
      </c>
      <c r="E3" s="6">
        <v>9280</v>
      </c>
      <c r="F3" s="3">
        <v>62640</v>
      </c>
      <c r="G3" s="3">
        <v>183333.33</v>
      </c>
      <c r="H3" s="3">
        <v>0</v>
      </c>
    </row>
    <row r="4" spans="1:8" x14ac:dyDescent="0.25">
      <c r="A4" t="s">
        <v>3</v>
      </c>
      <c r="B4" s="2">
        <v>46400</v>
      </c>
      <c r="C4" s="2">
        <v>12000.76</v>
      </c>
      <c r="D4" s="3">
        <v>0</v>
      </c>
      <c r="E4" s="3">
        <v>0</v>
      </c>
      <c r="F4" s="3">
        <v>0</v>
      </c>
      <c r="G4" s="3">
        <v>403787</v>
      </c>
      <c r="H4" s="3">
        <v>0</v>
      </c>
    </row>
    <row r="5" spans="1:8" x14ac:dyDescent="0.25">
      <c r="A5" t="s">
        <v>4</v>
      </c>
      <c r="B5" s="2">
        <v>9280</v>
      </c>
      <c r="C5" s="2">
        <v>0</v>
      </c>
      <c r="D5" s="3">
        <v>0</v>
      </c>
      <c r="E5" s="3">
        <v>0</v>
      </c>
      <c r="F5" s="3">
        <v>0</v>
      </c>
      <c r="G5" s="3">
        <v>37120</v>
      </c>
      <c r="H5" s="3">
        <v>0</v>
      </c>
    </row>
    <row r="6" spans="1:8" x14ac:dyDescent="0.25">
      <c r="A6" t="s">
        <v>5</v>
      </c>
      <c r="B6" s="2">
        <v>10500</v>
      </c>
      <c r="C6" s="2">
        <v>368900</v>
      </c>
      <c r="D6" s="3">
        <v>25003.800000000003</v>
      </c>
      <c r="E6" s="3">
        <v>0</v>
      </c>
      <c r="F6" s="3">
        <v>154160</v>
      </c>
      <c r="G6" s="3">
        <v>183333.33</v>
      </c>
      <c r="H6" s="3">
        <v>0</v>
      </c>
    </row>
    <row r="7" spans="1:8" x14ac:dyDescent="0.25">
      <c r="A7" t="s">
        <v>6</v>
      </c>
      <c r="B7" s="2">
        <v>20003.04</v>
      </c>
      <c r="C7" s="2">
        <v>26700</v>
      </c>
      <c r="D7" s="3">
        <v>0</v>
      </c>
      <c r="E7" s="3">
        <v>0</v>
      </c>
      <c r="F7" s="3">
        <v>244720</v>
      </c>
      <c r="G7" s="3">
        <v>0</v>
      </c>
      <c r="H7" s="3">
        <v>0</v>
      </c>
    </row>
    <row r="8" spans="1:8" x14ac:dyDescent="0.25">
      <c r="A8" t="s">
        <v>7</v>
      </c>
      <c r="B8" s="2">
        <v>3500</v>
      </c>
      <c r="C8" s="2">
        <v>0</v>
      </c>
      <c r="D8" s="3">
        <v>16613.52</v>
      </c>
      <c r="E8" s="3">
        <v>0</v>
      </c>
      <c r="F8" s="3">
        <v>269183</v>
      </c>
      <c r="G8" s="3">
        <v>220453.33</v>
      </c>
      <c r="H8" s="3">
        <v>0</v>
      </c>
    </row>
    <row r="9" spans="1:8" x14ac:dyDescent="0.25">
      <c r="A9" t="s">
        <v>8</v>
      </c>
      <c r="B9" s="2">
        <v>235500</v>
      </c>
      <c r="C9" s="2">
        <v>3500</v>
      </c>
      <c r="D9" s="3">
        <v>208800</v>
      </c>
      <c r="E9" s="3">
        <v>43635.02</v>
      </c>
      <c r="F9" s="3">
        <v>211080</v>
      </c>
      <c r="G9" s="3">
        <v>220453.33</v>
      </c>
      <c r="H9" s="3">
        <v>37120</v>
      </c>
    </row>
    <row r="10" spans="1:8" x14ac:dyDescent="0.25">
      <c r="A10" t="s">
        <v>9</v>
      </c>
      <c r="B10" s="2">
        <v>34800</v>
      </c>
      <c r="C10" s="2">
        <v>3500</v>
      </c>
      <c r="D10" s="3">
        <v>45612</v>
      </c>
      <c r="E10" s="3">
        <v>0</v>
      </c>
      <c r="F10" s="3">
        <v>306303</v>
      </c>
      <c r="G10" s="3">
        <v>220453.33</v>
      </c>
      <c r="H10" s="3">
        <v>37120</v>
      </c>
    </row>
    <row r="11" spans="1:8" x14ac:dyDescent="0.25">
      <c r="A11" t="s">
        <v>10</v>
      </c>
      <c r="B11" s="2">
        <v>7000</v>
      </c>
      <c r="C11" s="2">
        <v>0</v>
      </c>
      <c r="D11" s="3">
        <v>0</v>
      </c>
      <c r="E11" s="3">
        <v>0</v>
      </c>
      <c r="F11" s="3">
        <v>197303</v>
      </c>
      <c r="G11" s="3">
        <v>74240</v>
      </c>
      <c r="H11" s="3">
        <v>0</v>
      </c>
    </row>
    <row r="12" spans="1:8" x14ac:dyDescent="0.25">
      <c r="A12" t="s">
        <v>11</v>
      </c>
      <c r="B12" s="2">
        <v>81200</v>
      </c>
      <c r="C12" s="2">
        <v>3500</v>
      </c>
      <c r="D12" s="3">
        <v>0</v>
      </c>
      <c r="E12" s="3">
        <v>0</v>
      </c>
      <c r="F12" s="3">
        <v>0</v>
      </c>
      <c r="G12" s="3">
        <v>0</v>
      </c>
      <c r="H12" s="3"/>
    </row>
    <row r="13" spans="1:8" ht="15.75" thickBot="1" x14ac:dyDescent="0.3">
      <c r="A13" s="1" t="s">
        <v>12</v>
      </c>
      <c r="B13" s="4">
        <v>0</v>
      </c>
      <c r="C13" s="4">
        <v>365400</v>
      </c>
      <c r="D13" s="5">
        <v>0</v>
      </c>
      <c r="E13" s="5">
        <v>98419.989999999991</v>
      </c>
      <c r="F13" s="5">
        <v>108783</v>
      </c>
      <c r="G13" s="5">
        <v>220453.33</v>
      </c>
      <c r="H13" s="5"/>
    </row>
    <row r="14" spans="1:8" ht="15.75" thickTop="1" x14ac:dyDescent="0.25">
      <c r="A14" t="s">
        <v>13</v>
      </c>
      <c r="B14" s="2">
        <f t="shared" ref="B14:G14" si="0">SUM(B2:B13)</f>
        <v>1108185.32</v>
      </c>
      <c r="C14" s="2">
        <f t="shared" si="0"/>
        <v>783500.76</v>
      </c>
      <c r="D14" s="2">
        <f t="shared" si="0"/>
        <v>296029.32</v>
      </c>
      <c r="E14" s="2">
        <f t="shared" si="0"/>
        <v>151335.00999999998</v>
      </c>
      <c r="F14" s="2">
        <f t="shared" si="0"/>
        <v>1554172</v>
      </c>
      <c r="G14" s="2">
        <f t="shared" si="0"/>
        <v>1863626.9800000002</v>
      </c>
      <c r="H14" s="2">
        <f>SUM(H2:H13)</f>
        <v>148480</v>
      </c>
    </row>
    <row r="25" spans="1:1" x14ac:dyDescent="0.25">
      <c r="A25" t="s">
        <v>14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MTRO. JORGE HERNANDEZ OCHOA</dc:creator>
  <cp:lastModifiedBy>Transparencia</cp:lastModifiedBy>
  <dcterms:created xsi:type="dcterms:W3CDTF">2017-11-07T17:52:15Z</dcterms:created>
  <dcterms:modified xsi:type="dcterms:W3CDTF">2021-11-11T19:24:06Z</dcterms:modified>
</cp:coreProperties>
</file>