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6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7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8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9.xml" ContentType="application/vnd.openxmlformats-officedocument.drawing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drawings/drawing10.xml" ContentType="application/vnd.openxmlformats-officedocument.drawing+xml"/>
  <Override PartName="/xl/charts/chart65.xml" ContentType="application/vnd.openxmlformats-officedocument.drawingml.chart+xml"/>
  <Override PartName="/xl/drawings/drawing11.xml" ContentType="application/vnd.openxmlformats-officedocument.drawing+xml"/>
  <Override PartName="/xl/charts/chart6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23.xml" ContentType="application/vnd.ms-office.chartcolorstyle+xml"/>
  <Override PartName="/xl/charts/style23.xml" ContentType="application/vnd.ms-office.chartstyle+xml"/>
  <Override PartName="/xl/charts/colors31.xml" ContentType="application/vnd.ms-office.chartcolorstyle+xml"/>
  <Override PartName="/xl/charts/style3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9045" tabRatio="841"/>
  </bookViews>
  <sheets>
    <sheet name="TOTAL" sheetId="1" r:id="rId1"/>
    <sheet name="Platicas Pre-mtrimoniales" sheetId="8" r:id="rId2"/>
    <sheet name="UT" sheetId="11" r:id="rId3"/>
    <sheet name="UBR" sheetId="4" r:id="rId4"/>
    <sheet name="Psicologia" sheetId="2" r:id="rId5"/>
    <sheet name="DPPNNA" sheetId="14" r:id="rId6"/>
    <sheet name=" UAVIFAM" sheetId="9" r:id="rId7"/>
    <sheet name="Proteccion a la infancia" sheetId="12" r:id="rId8"/>
    <sheet name="Asesorias Juridicas" sheetId="3" r:id="rId9"/>
    <sheet name="INAPAM" sheetId="13" r:id="rId10"/>
    <sheet name="Trabajo Social" sheetId="10" r:id="rId1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N4" i="11" l="1"/>
  <c r="N3" i="11"/>
  <c r="A1" i="11"/>
  <c r="M11" i="2"/>
  <c r="A1" i="10" l="1"/>
  <c r="A1" i="13"/>
  <c r="A1" i="3"/>
  <c r="A1" i="12"/>
  <c r="A1" i="9"/>
  <c r="A1" i="14"/>
  <c r="A1" i="4"/>
  <c r="A1" i="8"/>
  <c r="G14" i="1" l="1"/>
  <c r="G13" i="1"/>
  <c r="G12" i="1"/>
  <c r="G11" i="1"/>
  <c r="G10" i="1"/>
  <c r="G9" i="1"/>
  <c r="G8" i="1"/>
  <c r="G7" i="1"/>
  <c r="G6" i="1"/>
  <c r="G5" i="1"/>
  <c r="G4" i="1"/>
  <c r="G3" i="1"/>
  <c r="F14" i="1"/>
  <c r="F13" i="1"/>
  <c r="F12" i="1"/>
  <c r="F11" i="1"/>
  <c r="F10" i="1"/>
  <c r="F9" i="1"/>
  <c r="F8" i="1"/>
  <c r="F7" i="1"/>
  <c r="F6" i="1"/>
  <c r="F5" i="1"/>
  <c r="F3" i="1"/>
  <c r="B13" i="1" l="1"/>
  <c r="B12" i="1"/>
  <c r="B11" i="1"/>
  <c r="B10" i="1"/>
  <c r="B9" i="1"/>
  <c r="B8" i="1"/>
  <c r="B7" i="1"/>
  <c r="B6" i="1"/>
  <c r="B5" i="1"/>
  <c r="B4" i="1"/>
  <c r="B3" i="1"/>
  <c r="D7" i="12"/>
  <c r="E7" i="12"/>
  <c r="F7" i="12"/>
  <c r="G7" i="12"/>
  <c r="H7" i="12"/>
  <c r="I7" i="12"/>
  <c r="J7" i="12"/>
  <c r="K7" i="12"/>
  <c r="L7" i="12"/>
  <c r="M7" i="12"/>
  <c r="B14" i="1" s="1"/>
  <c r="C7" i="12"/>
  <c r="B7" i="12"/>
  <c r="H7" i="1"/>
  <c r="H6" i="1"/>
  <c r="H5" i="1"/>
  <c r="H4" i="1"/>
  <c r="H3" i="1"/>
  <c r="D6" i="9"/>
  <c r="E6" i="9"/>
  <c r="F6" i="9"/>
  <c r="G6" i="9"/>
  <c r="H8" i="1" s="1"/>
  <c r="H6" i="9"/>
  <c r="H9" i="1" s="1"/>
  <c r="I6" i="9"/>
  <c r="H10" i="1" s="1"/>
  <c r="J6" i="9"/>
  <c r="H11" i="1" s="1"/>
  <c r="K6" i="9"/>
  <c r="H12" i="1" s="1"/>
  <c r="L6" i="9"/>
  <c r="H13" i="1" s="1"/>
  <c r="M6" i="9"/>
  <c r="H14" i="1" s="1"/>
  <c r="C6" i="9"/>
  <c r="B6" i="9"/>
  <c r="D6" i="14"/>
  <c r="E6" i="14"/>
  <c r="F6" i="14"/>
  <c r="G6" i="14"/>
  <c r="E8" i="1" s="1"/>
  <c r="H6" i="14"/>
  <c r="E9" i="1" s="1"/>
  <c r="I6" i="14"/>
  <c r="E10" i="1" s="1"/>
  <c r="J6" i="14"/>
  <c r="E11" i="1" s="1"/>
  <c r="K6" i="14"/>
  <c r="L6" i="14"/>
  <c r="E13" i="1" s="1"/>
  <c r="M6" i="14"/>
  <c r="E14" i="1" s="1"/>
  <c r="C6" i="14"/>
  <c r="B6" i="14"/>
  <c r="E12" i="1"/>
  <c r="E7" i="1"/>
  <c r="E6" i="1"/>
  <c r="E5" i="1"/>
  <c r="E4" i="1"/>
  <c r="E3" i="1"/>
  <c r="F15" i="1"/>
  <c r="G15" i="1"/>
  <c r="J15" i="1"/>
  <c r="L15" i="1"/>
  <c r="M15" i="1"/>
  <c r="N15" i="1"/>
  <c r="O15" i="1"/>
  <c r="C12" i="1"/>
  <c r="C11" i="1"/>
  <c r="C10" i="1"/>
  <c r="C9" i="1"/>
  <c r="C8" i="1"/>
  <c r="C7" i="1"/>
  <c r="C6" i="1"/>
  <c r="C5" i="1"/>
  <c r="C4" i="1"/>
  <c r="C3" i="1"/>
  <c r="D5" i="4"/>
  <c r="E5" i="4"/>
  <c r="F5" i="4"/>
  <c r="G5" i="4"/>
  <c r="H5" i="4"/>
  <c r="I5" i="4"/>
  <c r="J5" i="4"/>
  <c r="K5" i="4"/>
  <c r="L5" i="4"/>
  <c r="M5" i="4"/>
  <c r="C15" i="1" s="1"/>
  <c r="C5" i="4"/>
  <c r="B5" i="4"/>
  <c r="D14" i="1"/>
  <c r="I14" i="1"/>
  <c r="I13" i="1"/>
  <c r="I12" i="1"/>
  <c r="I11" i="1"/>
  <c r="I10" i="1"/>
  <c r="I9" i="1"/>
  <c r="I8" i="1"/>
  <c r="I7" i="1"/>
  <c r="I6" i="1"/>
  <c r="I5" i="1"/>
  <c r="I4" i="1"/>
  <c r="I3" i="1"/>
  <c r="K13" i="1"/>
  <c r="K12" i="1"/>
  <c r="K11" i="1"/>
  <c r="K10" i="1"/>
  <c r="K9" i="1"/>
  <c r="K8" i="1"/>
  <c r="K7" i="1"/>
  <c r="K6" i="1"/>
  <c r="K5" i="1"/>
  <c r="K4" i="1"/>
  <c r="K3" i="1"/>
  <c r="J14" i="1"/>
  <c r="J13" i="1"/>
  <c r="J12" i="1"/>
  <c r="J11" i="1"/>
  <c r="J10" i="1"/>
  <c r="J9" i="1"/>
  <c r="J8" i="1"/>
  <c r="J7" i="1"/>
  <c r="J6" i="1"/>
  <c r="J5" i="1"/>
  <c r="J4" i="1"/>
  <c r="J3" i="1"/>
  <c r="K15" i="1" l="1"/>
  <c r="H15" i="1"/>
  <c r="I15" i="1"/>
  <c r="B15" i="1"/>
  <c r="E15" i="1"/>
  <c r="L11" i="2"/>
  <c r="D13" i="1" s="1"/>
  <c r="D11" i="2"/>
  <c r="D5" i="1" s="1"/>
  <c r="E11" i="2"/>
  <c r="D6" i="1" s="1"/>
  <c r="F11" i="2"/>
  <c r="D7" i="1" s="1"/>
  <c r="G11" i="2"/>
  <c r="D8" i="1" s="1"/>
  <c r="H11" i="2"/>
  <c r="D9" i="1" s="1"/>
  <c r="I11" i="2"/>
  <c r="D10" i="1" s="1"/>
  <c r="J11" i="2"/>
  <c r="D11" i="1" s="1"/>
  <c r="K11" i="2"/>
  <c r="D12" i="1" s="1"/>
  <c r="C11" i="2"/>
  <c r="D4" i="1" s="1"/>
  <c r="B11" i="2"/>
  <c r="D3" i="1" s="1"/>
  <c r="D15" i="1" l="1"/>
</calcChain>
</file>

<file path=xl/sharedStrings.xml><?xml version="1.0" encoding="utf-8"?>
<sst xmlns="http://schemas.openxmlformats.org/spreadsheetml/2006/main" count="204" uniqueCount="74">
  <si>
    <t>Asesorias Juridicas</t>
  </si>
  <si>
    <t>DICIEMBRE</t>
  </si>
  <si>
    <t>ENERO</t>
  </si>
  <si>
    <t>FEBRERO</t>
  </si>
  <si>
    <t>MARZO</t>
  </si>
  <si>
    <t>ABRIL</t>
  </si>
  <si>
    <t>ATENCION TRABAJO SOCIAL</t>
  </si>
  <si>
    <t>MAYO</t>
  </si>
  <si>
    <t xml:space="preserve"> </t>
  </si>
  <si>
    <t>JUNIO</t>
  </si>
  <si>
    <t>JULIO</t>
  </si>
  <si>
    <t>AGOSTO</t>
  </si>
  <si>
    <t>SEPTIEMBRE</t>
  </si>
  <si>
    <t>INFORMACION  CONFIDENCIAL</t>
  </si>
  <si>
    <t>SOLICITUDES DE INFORMACION</t>
  </si>
  <si>
    <t xml:space="preserve">JUNIIO </t>
  </si>
  <si>
    <t>OCTUBRE</t>
  </si>
  <si>
    <t>NOVIEMBRE</t>
  </si>
  <si>
    <t xml:space="preserve"> Pre-matrimoniales </t>
  </si>
  <si>
    <t xml:space="preserve">Solicitudes de Informacion </t>
  </si>
  <si>
    <t xml:space="preserve"> Psicologia</t>
  </si>
  <si>
    <t>UAVIFAM</t>
  </si>
  <si>
    <t>UBR</t>
  </si>
  <si>
    <t>INAPAM</t>
  </si>
  <si>
    <t xml:space="preserve"> Trabajo Social</t>
  </si>
  <si>
    <t>DPPNNA</t>
  </si>
  <si>
    <t>PSICOLOGIA</t>
  </si>
  <si>
    <t>JURIDICO</t>
  </si>
  <si>
    <t>TRABAJO SOCIAL</t>
  </si>
  <si>
    <t>TERAPISAS OTORGADAS</t>
  </si>
  <si>
    <t>PACIENTES</t>
  </si>
  <si>
    <t>SEPTIEMRE</t>
  </si>
  <si>
    <t>Proteccion a la Infancia</t>
  </si>
  <si>
    <t>TOTAL</t>
  </si>
  <si>
    <t>NOVIMBRE</t>
  </si>
  <si>
    <t>NOVIEMRE</t>
  </si>
  <si>
    <t>* NOTA: Durante los meses de Marzo, Abril y Mayo, se redujo la atenacion como medida de proteccion por la emergencia sanitaria contra el COVID-19.</t>
  </si>
  <si>
    <t>1000 dias de vida</t>
  </si>
  <si>
    <t>pad</t>
  </si>
  <si>
    <t>comedores</t>
  </si>
  <si>
    <t>desayunos escolares</t>
  </si>
  <si>
    <t>PSICOLOGIA 2020</t>
  </si>
  <si>
    <t>TOTALES</t>
  </si>
  <si>
    <t>TOTALES 2020</t>
  </si>
  <si>
    <t>PLATICAS</t>
  </si>
  <si>
    <t>CABECERA</t>
  </si>
  <si>
    <t>SAN JOSE DEL 15</t>
  </si>
  <si>
    <t>SAN JOSE DEL CASTILLO</t>
  </si>
  <si>
    <t>EL VERDE</t>
  </si>
  <si>
    <t>LA AZUCENA</t>
  </si>
  <si>
    <t>PINTAS</t>
  </si>
  <si>
    <t>HUIZACHERA</t>
  </si>
  <si>
    <t>PINTITAS</t>
  </si>
  <si>
    <t>REINTEGRACION INFANTIL</t>
  </si>
  <si>
    <t>MIGRACION INFANTIL</t>
  </si>
  <si>
    <t>TRABAJO INFANTIL</t>
  </si>
  <si>
    <t>ABUSO SEXUAL INFANTIL</t>
  </si>
  <si>
    <t>ATENCION AL ADULTO MAYOR</t>
  </si>
  <si>
    <t>AAAAAAAAAA</t>
  </si>
  <si>
    <t>BBBBBBBBBBB</t>
  </si>
  <si>
    <t>CCCCCCC</t>
  </si>
  <si>
    <t>DDDDDDDDD</t>
  </si>
  <si>
    <t>EEEEEEEEE</t>
  </si>
  <si>
    <t>FFFFFFFF</t>
  </si>
  <si>
    <t>GGGGGGGGGGGG</t>
  </si>
  <si>
    <t>HHHHHHHH</t>
  </si>
  <si>
    <t>IIIIIIIIIIIIIIIIIIIIIIIII</t>
  </si>
  <si>
    <t>JJJJJJJJJJJJJJ</t>
  </si>
  <si>
    <t>KKKKKKKKKKKKK</t>
  </si>
  <si>
    <t>LLLLLLLLLLL</t>
  </si>
  <si>
    <t>MMMM</t>
  </si>
  <si>
    <t>NNNNNNNN</t>
  </si>
  <si>
    <t>OOOOOOOO</t>
  </si>
  <si>
    <t>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</si>
</sst>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sz val="12"/>
      <color rgb="FFFFFF00"/>
      <name val="Calibri"/>
      <family val="2"/>
      <scheme val="minor"/>
    </font>
    <font>
      <sz val="12"/>
      <color rgb="FFFFFF00"/>
      <name val="Calibri"/>
      <family val="2"/>
      <scheme val="minor"/>
    </font>
    <font>
      <b/>
      <sz val="11"/>
      <color theme="7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/>
    <xf numFmtId="0" fontId="2" fillId="2" borderId="0" xfId="0" applyFont="1" applyFill="1" applyAlignment="1">
      <alignment horizontal="center" vertical="center"/>
    </xf>
    <xf numFmtId="0" fontId="5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/>
    <xf numFmtId="0" fontId="5" fillId="2" borderId="0" xfId="0" applyFont="1" applyFill="1" applyBorder="1" applyAlignment="1">
      <alignment horizontal="center" vertical="center"/>
    </xf>
    <xf numFmtId="0" fontId="0" fillId="2" borderId="0" xfId="0" applyFont="1" applyFill="1"/>
    <xf numFmtId="0" fontId="3" fillId="2" borderId="0" xfId="0" applyFont="1" applyFill="1"/>
    <xf numFmtId="0" fontId="5" fillId="2" borderId="0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1" fillId="2" borderId="0" xfId="0" applyFont="1" applyFill="1"/>
    <xf numFmtId="0" fontId="5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1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0" fillId="0" borderId="0" xfId="0" applyFill="1"/>
    <xf numFmtId="0" fontId="8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5" fillId="4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7" borderId="1" xfId="0" applyFont="1" applyFill="1" applyBorder="1"/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Fill="1" applyBorder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0" fillId="3" borderId="1" xfId="0" applyFont="1" applyFill="1" applyBorder="1"/>
    <xf numFmtId="0" fontId="12" fillId="3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3" borderId="1" xfId="0" applyFont="1" applyFill="1" applyBorder="1"/>
    <xf numFmtId="0" fontId="14" fillId="0" borderId="0" xfId="0" applyFont="1" applyFill="1" applyBorder="1" applyAlignment="1"/>
    <xf numFmtId="0" fontId="3" fillId="3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7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/>
    </xf>
    <xf numFmtId="0" fontId="3" fillId="8" borderId="1" xfId="0" applyFont="1" applyFill="1" applyBorder="1"/>
    <xf numFmtId="0" fontId="3" fillId="6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7" fillId="5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  <color rgb="FFFF0066"/>
      <color rgb="FF339933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USUARIOS  DIF  EL</a:t>
            </a:r>
            <a:r>
              <a:rPr lang="en-US" baseline="0"/>
              <a:t> SALTO</a:t>
            </a:r>
          </a:p>
          <a:p>
            <a:pPr>
              <a:defRPr sz="16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</a:t>
            </a:r>
          </a:p>
        </c:rich>
      </c:tx>
      <c:layout>
        <c:manualLayout>
          <c:xMode val="edge"/>
          <c:yMode val="edge"/>
          <c:x val="0.43978708289625684"/>
          <c:y val="8.179506725820427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lt1"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507377514081121E-2"/>
          <c:y val="1.3211142319973015E-2"/>
          <c:w val="0.87187580942365539"/>
          <c:h val="0.6258021505579992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TOTAL!$A$3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2">
                <a:tint val="54000"/>
              </a:schemeClr>
            </a:solidFill>
            <a:ln>
              <a:solidFill>
                <a:schemeClr val="accent2">
                  <a:tint val="54000"/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2">
                  <a:tint val="54000"/>
                  <a:lumMod val="75000"/>
                </a:schemeClr>
              </a:contourClr>
            </a:sp3d>
          </c:spPr>
          <c:invertIfNegative val="0"/>
          <c:dLbls>
            <c:dLbl>
              <c:idx val="3"/>
              <c:layout>
                <c:manualLayout>
                  <c:x val="-6.183177587706168E-17"/>
                  <c:y val="9.140108238123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TOTAL!$C$2:$P$2</c:f>
              <c:strCache>
                <c:ptCount val="13"/>
                <c:pt idx="0">
                  <c:v>UBR</c:v>
                </c:pt>
                <c:pt idx="1">
                  <c:v> Psicologia</c:v>
                </c:pt>
                <c:pt idx="2">
                  <c:v>DPPNNA</c:v>
                </c:pt>
                <c:pt idx="3">
                  <c:v>INAPAM</c:v>
                </c:pt>
                <c:pt idx="4">
                  <c:v> Trabajo Social</c:v>
                </c:pt>
                <c:pt idx="5">
                  <c:v>UAVIFAM</c:v>
                </c:pt>
                <c:pt idx="6">
                  <c:v> Pre-matrimoniales </c:v>
                </c:pt>
                <c:pt idx="7">
                  <c:v>Asesorias Juridicas</c:v>
                </c:pt>
                <c:pt idx="8">
                  <c:v>Solicitudes de Informacion </c:v>
                </c:pt>
                <c:pt idx="9">
                  <c:v>1000 dias de vida</c:v>
                </c:pt>
                <c:pt idx="10">
                  <c:v>pad</c:v>
                </c:pt>
                <c:pt idx="11">
                  <c:v>comedores</c:v>
                </c:pt>
                <c:pt idx="12">
                  <c:v>desayunos escolares</c:v>
                </c:pt>
              </c:strCache>
            </c:strRef>
          </c:cat>
          <c:val>
            <c:numRef>
              <c:f>TOTAL!$C$3:$P$3</c:f>
              <c:numCache>
                <c:formatCode>General</c:formatCode>
                <c:ptCount val="14"/>
                <c:pt idx="0">
                  <c:v>238</c:v>
                </c:pt>
                <c:pt idx="1">
                  <c:v>210</c:v>
                </c:pt>
                <c:pt idx="2">
                  <c:v>349</c:v>
                </c:pt>
                <c:pt idx="3">
                  <c:v>0</c:v>
                </c:pt>
                <c:pt idx="4">
                  <c:v>111</c:v>
                </c:pt>
                <c:pt idx="5">
                  <c:v>39</c:v>
                </c:pt>
                <c:pt idx="6">
                  <c:v>53</c:v>
                </c:pt>
                <c:pt idx="7">
                  <c:v>44</c:v>
                </c:pt>
                <c:pt idx="8">
                  <c:v>5</c:v>
                </c:pt>
                <c:pt idx="9">
                  <c:v>295</c:v>
                </c:pt>
                <c:pt idx="10">
                  <c:v>821</c:v>
                </c:pt>
                <c:pt idx="11">
                  <c:v>188</c:v>
                </c:pt>
                <c:pt idx="12">
                  <c:v>4420</c:v>
                </c:pt>
              </c:numCache>
            </c:numRef>
          </c:val>
        </c:ser>
        <c:ser>
          <c:idx val="1"/>
          <c:order val="1"/>
          <c:tx>
            <c:strRef>
              <c:f>TOTAL!$A$4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solidFill>
                <a:schemeClr val="accent2">
                  <a:tint val="77000"/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2">
                  <a:tint val="77000"/>
                  <a:lumMod val="75000"/>
                </a:schemeClr>
              </a:contourClr>
            </a:sp3d>
          </c:spPr>
          <c:invertIfNegative val="0"/>
          <c:dLbls>
            <c:dLbl>
              <c:idx val="3"/>
              <c:layout>
                <c:manualLayout>
                  <c:x val="1.4333895446880207E-2"/>
                  <c:y val="9.3806374022850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TOTAL!$C$2:$P$2</c:f>
              <c:strCache>
                <c:ptCount val="13"/>
                <c:pt idx="0">
                  <c:v>UBR</c:v>
                </c:pt>
                <c:pt idx="1">
                  <c:v> Psicologia</c:v>
                </c:pt>
                <c:pt idx="2">
                  <c:v>DPPNNA</c:v>
                </c:pt>
                <c:pt idx="3">
                  <c:v>INAPAM</c:v>
                </c:pt>
                <c:pt idx="4">
                  <c:v> Trabajo Social</c:v>
                </c:pt>
                <c:pt idx="5">
                  <c:v>UAVIFAM</c:v>
                </c:pt>
                <c:pt idx="6">
                  <c:v> Pre-matrimoniales </c:v>
                </c:pt>
                <c:pt idx="7">
                  <c:v>Asesorias Juridicas</c:v>
                </c:pt>
                <c:pt idx="8">
                  <c:v>Solicitudes de Informacion </c:v>
                </c:pt>
                <c:pt idx="9">
                  <c:v>1000 dias de vida</c:v>
                </c:pt>
                <c:pt idx="10">
                  <c:v>pad</c:v>
                </c:pt>
                <c:pt idx="11">
                  <c:v>comedores</c:v>
                </c:pt>
                <c:pt idx="12">
                  <c:v>desayunos escolares</c:v>
                </c:pt>
              </c:strCache>
            </c:strRef>
          </c:cat>
          <c:val>
            <c:numRef>
              <c:f>TOTAL!$C$4:$P$4</c:f>
              <c:numCache>
                <c:formatCode>General</c:formatCode>
                <c:ptCount val="14"/>
                <c:pt idx="0">
                  <c:v>786</c:v>
                </c:pt>
                <c:pt idx="1">
                  <c:v>80</c:v>
                </c:pt>
                <c:pt idx="2">
                  <c:v>326</c:v>
                </c:pt>
                <c:pt idx="3">
                  <c:v>150</c:v>
                </c:pt>
                <c:pt idx="4">
                  <c:v>83</c:v>
                </c:pt>
                <c:pt idx="5">
                  <c:v>27</c:v>
                </c:pt>
                <c:pt idx="6">
                  <c:v>45</c:v>
                </c:pt>
                <c:pt idx="7">
                  <c:v>50</c:v>
                </c:pt>
                <c:pt idx="8">
                  <c:v>15</c:v>
                </c:pt>
                <c:pt idx="9">
                  <c:v>295</c:v>
                </c:pt>
                <c:pt idx="10">
                  <c:v>821</c:v>
                </c:pt>
                <c:pt idx="11">
                  <c:v>188</c:v>
                </c:pt>
                <c:pt idx="12">
                  <c:v>4420</c:v>
                </c:pt>
              </c:numCache>
            </c:numRef>
          </c:val>
        </c:ser>
        <c:ser>
          <c:idx val="2"/>
          <c:order val="2"/>
          <c:tx>
            <c:strRef>
              <c:f>TOTAL!$A$5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TOTAL!$C$2:$P$2</c:f>
              <c:strCache>
                <c:ptCount val="13"/>
                <c:pt idx="0">
                  <c:v>UBR</c:v>
                </c:pt>
                <c:pt idx="1">
                  <c:v> Psicologia</c:v>
                </c:pt>
                <c:pt idx="2">
                  <c:v>DPPNNA</c:v>
                </c:pt>
                <c:pt idx="3">
                  <c:v>INAPAM</c:v>
                </c:pt>
                <c:pt idx="4">
                  <c:v> Trabajo Social</c:v>
                </c:pt>
                <c:pt idx="5">
                  <c:v>UAVIFAM</c:v>
                </c:pt>
                <c:pt idx="6">
                  <c:v> Pre-matrimoniales </c:v>
                </c:pt>
                <c:pt idx="7">
                  <c:v>Asesorias Juridicas</c:v>
                </c:pt>
                <c:pt idx="8">
                  <c:v>Solicitudes de Informacion </c:v>
                </c:pt>
                <c:pt idx="9">
                  <c:v>1000 dias de vida</c:v>
                </c:pt>
                <c:pt idx="10">
                  <c:v>pad</c:v>
                </c:pt>
                <c:pt idx="11">
                  <c:v>comedores</c:v>
                </c:pt>
                <c:pt idx="12">
                  <c:v>desayunos escolares</c:v>
                </c:pt>
              </c:strCache>
            </c:strRef>
          </c:cat>
          <c:val>
            <c:numRef>
              <c:f>TOTAL!$C$5:$P$5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67</c:v>
                </c:pt>
                <c:pt idx="3">
                  <c:v>0</c:v>
                </c:pt>
                <c:pt idx="4">
                  <c:v>28</c:v>
                </c:pt>
                <c:pt idx="5">
                  <c:v>9</c:v>
                </c:pt>
                <c:pt idx="6">
                  <c:v>39</c:v>
                </c:pt>
                <c:pt idx="7">
                  <c:v>21</c:v>
                </c:pt>
                <c:pt idx="8">
                  <c:v>10</c:v>
                </c:pt>
                <c:pt idx="9">
                  <c:v>295</c:v>
                </c:pt>
                <c:pt idx="10">
                  <c:v>821</c:v>
                </c:pt>
                <c:pt idx="11">
                  <c:v>188</c:v>
                </c:pt>
                <c:pt idx="12">
                  <c:v>4420</c:v>
                </c:pt>
              </c:numCache>
            </c:numRef>
          </c:val>
        </c:ser>
        <c:ser>
          <c:idx val="3"/>
          <c:order val="3"/>
          <c:tx>
            <c:strRef>
              <c:f>TOTAL!$A$6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solidFill>
                <a:schemeClr val="accent2">
                  <a:shade val="76000"/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2">
                  <a:shade val="76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TOTAL!$C$2:$P$2</c:f>
              <c:strCache>
                <c:ptCount val="13"/>
                <c:pt idx="0">
                  <c:v>UBR</c:v>
                </c:pt>
                <c:pt idx="1">
                  <c:v> Psicologia</c:v>
                </c:pt>
                <c:pt idx="2">
                  <c:v>DPPNNA</c:v>
                </c:pt>
                <c:pt idx="3">
                  <c:v>INAPAM</c:v>
                </c:pt>
                <c:pt idx="4">
                  <c:v> Trabajo Social</c:v>
                </c:pt>
                <c:pt idx="5">
                  <c:v>UAVIFAM</c:v>
                </c:pt>
                <c:pt idx="6">
                  <c:v> Pre-matrimoniales </c:v>
                </c:pt>
                <c:pt idx="7">
                  <c:v>Asesorias Juridicas</c:v>
                </c:pt>
                <c:pt idx="8">
                  <c:v>Solicitudes de Informacion </c:v>
                </c:pt>
                <c:pt idx="9">
                  <c:v>1000 dias de vida</c:v>
                </c:pt>
                <c:pt idx="10">
                  <c:v>pad</c:v>
                </c:pt>
                <c:pt idx="11">
                  <c:v>comedores</c:v>
                </c:pt>
                <c:pt idx="12">
                  <c:v>desayunos escolares</c:v>
                </c:pt>
              </c:strCache>
            </c:strRef>
          </c:cat>
          <c:val>
            <c:numRef>
              <c:f>TOTAL!$C$6:$P$6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45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  <c:pt idx="6">
                  <c:v>7</c:v>
                </c:pt>
                <c:pt idx="7">
                  <c:v>1</c:v>
                </c:pt>
                <c:pt idx="8">
                  <c:v>10</c:v>
                </c:pt>
                <c:pt idx="9">
                  <c:v>295</c:v>
                </c:pt>
                <c:pt idx="10">
                  <c:v>821</c:v>
                </c:pt>
                <c:pt idx="11">
                  <c:v>188</c:v>
                </c:pt>
                <c:pt idx="12">
                  <c:v>4420</c:v>
                </c:pt>
              </c:numCache>
            </c:numRef>
          </c:val>
        </c:ser>
        <c:ser>
          <c:idx val="4"/>
          <c:order val="4"/>
          <c:tx>
            <c:strRef>
              <c:f>TOTAL!$A$7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2">
                <a:shade val="53000"/>
              </a:schemeClr>
            </a:solidFill>
            <a:ln>
              <a:solidFill>
                <a:schemeClr val="accent2">
                  <a:shade val="53000"/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2">
                  <a:shade val="53000"/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-5.4773084499641737E-2"/>
                  <c:y val="-1.2005832376648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4317032040472171E-4"/>
                  <c:y val="-6.7348165965123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TOTAL!$C$2:$P$2</c:f>
              <c:strCache>
                <c:ptCount val="13"/>
                <c:pt idx="0">
                  <c:v>UBR</c:v>
                </c:pt>
                <c:pt idx="1">
                  <c:v> Psicologia</c:v>
                </c:pt>
                <c:pt idx="2">
                  <c:v>DPPNNA</c:v>
                </c:pt>
                <c:pt idx="3">
                  <c:v>INAPAM</c:v>
                </c:pt>
                <c:pt idx="4">
                  <c:v> Trabajo Social</c:v>
                </c:pt>
                <c:pt idx="5">
                  <c:v>UAVIFAM</c:v>
                </c:pt>
                <c:pt idx="6">
                  <c:v> Pre-matrimoniales </c:v>
                </c:pt>
                <c:pt idx="7">
                  <c:v>Asesorias Juridicas</c:v>
                </c:pt>
                <c:pt idx="8">
                  <c:v>Solicitudes de Informacion </c:v>
                </c:pt>
                <c:pt idx="9">
                  <c:v>1000 dias de vida</c:v>
                </c:pt>
                <c:pt idx="10">
                  <c:v>pad</c:v>
                </c:pt>
                <c:pt idx="11">
                  <c:v>comedores</c:v>
                </c:pt>
                <c:pt idx="12">
                  <c:v>desayunos escolares</c:v>
                </c:pt>
              </c:strCache>
            </c:strRef>
          </c:cat>
          <c:val>
            <c:numRef>
              <c:f>TOTAL!$C$7:$P$7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236</c:v>
                </c:pt>
                <c:pt idx="3">
                  <c:v>0</c:v>
                </c:pt>
                <c:pt idx="4">
                  <c:v>120</c:v>
                </c:pt>
                <c:pt idx="5">
                  <c:v>43</c:v>
                </c:pt>
                <c:pt idx="6">
                  <c:v>19</c:v>
                </c:pt>
                <c:pt idx="7">
                  <c:v>9</c:v>
                </c:pt>
                <c:pt idx="8">
                  <c:v>3</c:v>
                </c:pt>
                <c:pt idx="9">
                  <c:v>295</c:v>
                </c:pt>
                <c:pt idx="10">
                  <c:v>821</c:v>
                </c:pt>
                <c:pt idx="11">
                  <c:v>188</c:v>
                </c:pt>
                <c:pt idx="12">
                  <c:v>4420</c:v>
                </c:pt>
              </c:numCache>
            </c:numRef>
          </c:val>
        </c:ser>
        <c:ser>
          <c:idx val="5"/>
          <c:order val="5"/>
          <c:tx>
            <c:strRef>
              <c:f>TOTAL!$A$8</c:f>
              <c:strCache>
                <c:ptCount val="1"/>
                <c:pt idx="0">
                  <c:v>JUNIIO </c:v>
                </c:pt>
              </c:strCache>
            </c:strRef>
          </c:tx>
          <c:invertIfNegative val="0"/>
          <c:cat>
            <c:strRef>
              <c:f>TOTAL!$C$2:$P$2</c:f>
              <c:strCache>
                <c:ptCount val="13"/>
                <c:pt idx="0">
                  <c:v>UBR</c:v>
                </c:pt>
                <c:pt idx="1">
                  <c:v> Psicologia</c:v>
                </c:pt>
                <c:pt idx="2">
                  <c:v>DPPNNA</c:v>
                </c:pt>
                <c:pt idx="3">
                  <c:v>INAPAM</c:v>
                </c:pt>
                <c:pt idx="4">
                  <c:v> Trabajo Social</c:v>
                </c:pt>
                <c:pt idx="5">
                  <c:v>UAVIFAM</c:v>
                </c:pt>
                <c:pt idx="6">
                  <c:v> Pre-matrimoniales </c:v>
                </c:pt>
                <c:pt idx="7">
                  <c:v>Asesorias Juridicas</c:v>
                </c:pt>
                <c:pt idx="8">
                  <c:v>Solicitudes de Informacion </c:v>
                </c:pt>
                <c:pt idx="9">
                  <c:v>1000 dias de vida</c:v>
                </c:pt>
                <c:pt idx="10">
                  <c:v>pad</c:v>
                </c:pt>
                <c:pt idx="11">
                  <c:v>comedores</c:v>
                </c:pt>
                <c:pt idx="12">
                  <c:v>desayunos escolares</c:v>
                </c:pt>
              </c:strCache>
            </c:strRef>
          </c:cat>
          <c:val>
            <c:numRef>
              <c:f>TOTAL!$C$8:$P$8</c:f>
              <c:numCache>
                <c:formatCode>General</c:formatCode>
                <c:ptCount val="14"/>
                <c:pt idx="0">
                  <c:v>0</c:v>
                </c:pt>
                <c:pt idx="1">
                  <c:v>84</c:v>
                </c:pt>
                <c:pt idx="2">
                  <c:v>132</c:v>
                </c:pt>
                <c:pt idx="3">
                  <c:v>0</c:v>
                </c:pt>
                <c:pt idx="4">
                  <c:v>120</c:v>
                </c:pt>
                <c:pt idx="5">
                  <c:v>13</c:v>
                </c:pt>
                <c:pt idx="6">
                  <c:v>32</c:v>
                </c:pt>
                <c:pt idx="7">
                  <c:v>27</c:v>
                </c:pt>
                <c:pt idx="8">
                  <c:v>5</c:v>
                </c:pt>
                <c:pt idx="9">
                  <c:v>295</c:v>
                </c:pt>
                <c:pt idx="10">
                  <c:v>821</c:v>
                </c:pt>
                <c:pt idx="11">
                  <c:v>188</c:v>
                </c:pt>
                <c:pt idx="12">
                  <c:v>4420</c:v>
                </c:pt>
              </c:numCache>
            </c:numRef>
          </c:val>
        </c:ser>
        <c:ser>
          <c:idx val="6"/>
          <c:order val="6"/>
          <c:tx>
            <c:strRef>
              <c:f>TOTAL!$A$9</c:f>
              <c:strCache>
                <c:ptCount val="1"/>
                <c:pt idx="0">
                  <c:v>JULIO</c:v>
                </c:pt>
              </c:strCache>
            </c:strRef>
          </c:tx>
          <c:invertIfNegative val="0"/>
          <c:cat>
            <c:strRef>
              <c:f>TOTAL!$C$2:$P$2</c:f>
              <c:strCache>
                <c:ptCount val="13"/>
                <c:pt idx="0">
                  <c:v>UBR</c:v>
                </c:pt>
                <c:pt idx="1">
                  <c:v> Psicologia</c:v>
                </c:pt>
                <c:pt idx="2">
                  <c:v>DPPNNA</c:v>
                </c:pt>
                <c:pt idx="3">
                  <c:v>INAPAM</c:v>
                </c:pt>
                <c:pt idx="4">
                  <c:v> Trabajo Social</c:v>
                </c:pt>
                <c:pt idx="5">
                  <c:v>UAVIFAM</c:v>
                </c:pt>
                <c:pt idx="6">
                  <c:v> Pre-matrimoniales </c:v>
                </c:pt>
                <c:pt idx="7">
                  <c:v>Asesorias Juridicas</c:v>
                </c:pt>
                <c:pt idx="8">
                  <c:v>Solicitudes de Informacion </c:v>
                </c:pt>
                <c:pt idx="9">
                  <c:v>1000 dias de vida</c:v>
                </c:pt>
                <c:pt idx="10">
                  <c:v>pad</c:v>
                </c:pt>
                <c:pt idx="11">
                  <c:v>comedores</c:v>
                </c:pt>
                <c:pt idx="12">
                  <c:v>desayunos escolares</c:v>
                </c:pt>
              </c:strCache>
            </c:strRef>
          </c:cat>
          <c:val>
            <c:numRef>
              <c:f>TOTAL!$C$9:$P$9</c:f>
              <c:numCache>
                <c:formatCode>General</c:formatCode>
                <c:ptCount val="14"/>
                <c:pt idx="0">
                  <c:v>0</c:v>
                </c:pt>
                <c:pt idx="1">
                  <c:v>122</c:v>
                </c:pt>
                <c:pt idx="2">
                  <c:v>127</c:v>
                </c:pt>
                <c:pt idx="3">
                  <c:v>0</c:v>
                </c:pt>
                <c:pt idx="4">
                  <c:v>122</c:v>
                </c:pt>
                <c:pt idx="5">
                  <c:v>8</c:v>
                </c:pt>
                <c:pt idx="6">
                  <c:v>64</c:v>
                </c:pt>
                <c:pt idx="7">
                  <c:v>39</c:v>
                </c:pt>
                <c:pt idx="8">
                  <c:v>8</c:v>
                </c:pt>
                <c:pt idx="9">
                  <c:v>295</c:v>
                </c:pt>
                <c:pt idx="10">
                  <c:v>821</c:v>
                </c:pt>
                <c:pt idx="11">
                  <c:v>188</c:v>
                </c:pt>
                <c:pt idx="12">
                  <c:v>4420</c:v>
                </c:pt>
              </c:numCache>
            </c:numRef>
          </c:val>
        </c:ser>
        <c:ser>
          <c:idx val="7"/>
          <c:order val="7"/>
          <c:tx>
            <c:strRef>
              <c:f>TOTAL!$A$10</c:f>
              <c:strCache>
                <c:ptCount val="1"/>
                <c:pt idx="0">
                  <c:v>AGOSTO</c:v>
                </c:pt>
              </c:strCache>
            </c:strRef>
          </c:tx>
          <c:invertIfNegative val="0"/>
          <c:cat>
            <c:strRef>
              <c:f>TOTAL!$C$2:$P$2</c:f>
              <c:strCache>
                <c:ptCount val="13"/>
                <c:pt idx="0">
                  <c:v>UBR</c:v>
                </c:pt>
                <c:pt idx="1">
                  <c:v> Psicologia</c:v>
                </c:pt>
                <c:pt idx="2">
                  <c:v>DPPNNA</c:v>
                </c:pt>
                <c:pt idx="3">
                  <c:v>INAPAM</c:v>
                </c:pt>
                <c:pt idx="4">
                  <c:v> Trabajo Social</c:v>
                </c:pt>
                <c:pt idx="5">
                  <c:v>UAVIFAM</c:v>
                </c:pt>
                <c:pt idx="6">
                  <c:v> Pre-matrimoniales </c:v>
                </c:pt>
                <c:pt idx="7">
                  <c:v>Asesorias Juridicas</c:v>
                </c:pt>
                <c:pt idx="8">
                  <c:v>Solicitudes de Informacion </c:v>
                </c:pt>
                <c:pt idx="9">
                  <c:v>1000 dias de vida</c:v>
                </c:pt>
                <c:pt idx="10">
                  <c:v>pad</c:v>
                </c:pt>
                <c:pt idx="11">
                  <c:v>comedores</c:v>
                </c:pt>
                <c:pt idx="12">
                  <c:v>desayunos escolares</c:v>
                </c:pt>
              </c:strCache>
            </c:strRef>
          </c:cat>
          <c:val>
            <c:numRef>
              <c:f>TOTAL!$C$10:$P$10</c:f>
              <c:numCache>
                <c:formatCode>General</c:formatCode>
                <c:ptCount val="14"/>
                <c:pt idx="0">
                  <c:v>0</c:v>
                </c:pt>
                <c:pt idx="1">
                  <c:v>137</c:v>
                </c:pt>
                <c:pt idx="2">
                  <c:v>78</c:v>
                </c:pt>
                <c:pt idx="3">
                  <c:v>0</c:v>
                </c:pt>
                <c:pt idx="4">
                  <c:v>104</c:v>
                </c:pt>
                <c:pt idx="5">
                  <c:v>22</c:v>
                </c:pt>
                <c:pt idx="6">
                  <c:v>46</c:v>
                </c:pt>
                <c:pt idx="7">
                  <c:v>21</c:v>
                </c:pt>
                <c:pt idx="8">
                  <c:v>2</c:v>
                </c:pt>
                <c:pt idx="9">
                  <c:v>295</c:v>
                </c:pt>
                <c:pt idx="10">
                  <c:v>821</c:v>
                </c:pt>
                <c:pt idx="11">
                  <c:v>188</c:v>
                </c:pt>
                <c:pt idx="12">
                  <c:v>4420</c:v>
                </c:pt>
              </c:numCache>
            </c:numRef>
          </c:val>
        </c:ser>
        <c:ser>
          <c:idx val="8"/>
          <c:order val="8"/>
          <c:tx>
            <c:strRef>
              <c:f>TOTAL!$A$11</c:f>
              <c:strCache>
                <c:ptCount val="1"/>
                <c:pt idx="0">
                  <c:v>SEPTIEMBRE</c:v>
                </c:pt>
              </c:strCache>
            </c:strRef>
          </c:tx>
          <c:invertIfNegative val="0"/>
          <c:cat>
            <c:strRef>
              <c:f>TOTAL!$C$2:$P$2</c:f>
              <c:strCache>
                <c:ptCount val="13"/>
                <c:pt idx="0">
                  <c:v>UBR</c:v>
                </c:pt>
                <c:pt idx="1">
                  <c:v> Psicologia</c:v>
                </c:pt>
                <c:pt idx="2">
                  <c:v>DPPNNA</c:v>
                </c:pt>
                <c:pt idx="3">
                  <c:v>INAPAM</c:v>
                </c:pt>
                <c:pt idx="4">
                  <c:v> Trabajo Social</c:v>
                </c:pt>
                <c:pt idx="5">
                  <c:v>UAVIFAM</c:v>
                </c:pt>
                <c:pt idx="6">
                  <c:v> Pre-matrimoniales </c:v>
                </c:pt>
                <c:pt idx="7">
                  <c:v>Asesorias Juridicas</c:v>
                </c:pt>
                <c:pt idx="8">
                  <c:v>Solicitudes de Informacion </c:v>
                </c:pt>
                <c:pt idx="9">
                  <c:v>1000 dias de vida</c:v>
                </c:pt>
                <c:pt idx="10">
                  <c:v>pad</c:v>
                </c:pt>
                <c:pt idx="11">
                  <c:v>comedores</c:v>
                </c:pt>
                <c:pt idx="12">
                  <c:v>desayunos escolares</c:v>
                </c:pt>
              </c:strCache>
            </c:strRef>
          </c:cat>
          <c:val>
            <c:numRef>
              <c:f>TOTAL!$C$11:$P$11</c:f>
              <c:numCache>
                <c:formatCode>General</c:formatCode>
                <c:ptCount val="14"/>
                <c:pt idx="0">
                  <c:v>40</c:v>
                </c:pt>
                <c:pt idx="1">
                  <c:v>105</c:v>
                </c:pt>
                <c:pt idx="2">
                  <c:v>110</c:v>
                </c:pt>
                <c:pt idx="3">
                  <c:v>0</c:v>
                </c:pt>
                <c:pt idx="4">
                  <c:v>135</c:v>
                </c:pt>
                <c:pt idx="5">
                  <c:v>32</c:v>
                </c:pt>
                <c:pt idx="6">
                  <c:v>46</c:v>
                </c:pt>
                <c:pt idx="7">
                  <c:v>37</c:v>
                </c:pt>
                <c:pt idx="8">
                  <c:v>3</c:v>
                </c:pt>
                <c:pt idx="9">
                  <c:v>295</c:v>
                </c:pt>
                <c:pt idx="10">
                  <c:v>821</c:v>
                </c:pt>
                <c:pt idx="11">
                  <c:v>188</c:v>
                </c:pt>
                <c:pt idx="12">
                  <c:v>4420</c:v>
                </c:pt>
              </c:numCache>
            </c:numRef>
          </c:val>
        </c:ser>
        <c:ser>
          <c:idx val="9"/>
          <c:order val="9"/>
          <c:tx>
            <c:strRef>
              <c:f>TOTAL!$A$12</c:f>
              <c:strCache>
                <c:ptCount val="1"/>
                <c:pt idx="0">
                  <c:v>OCTUBRE</c:v>
                </c:pt>
              </c:strCache>
            </c:strRef>
          </c:tx>
          <c:invertIfNegative val="0"/>
          <c:cat>
            <c:strRef>
              <c:f>TOTAL!$C$2:$P$2</c:f>
              <c:strCache>
                <c:ptCount val="13"/>
                <c:pt idx="0">
                  <c:v>UBR</c:v>
                </c:pt>
                <c:pt idx="1">
                  <c:v> Psicologia</c:v>
                </c:pt>
                <c:pt idx="2">
                  <c:v>DPPNNA</c:v>
                </c:pt>
                <c:pt idx="3">
                  <c:v>INAPAM</c:v>
                </c:pt>
                <c:pt idx="4">
                  <c:v> Trabajo Social</c:v>
                </c:pt>
                <c:pt idx="5">
                  <c:v>UAVIFAM</c:v>
                </c:pt>
                <c:pt idx="6">
                  <c:v> Pre-matrimoniales </c:v>
                </c:pt>
                <c:pt idx="7">
                  <c:v>Asesorias Juridicas</c:v>
                </c:pt>
                <c:pt idx="8">
                  <c:v>Solicitudes de Informacion </c:v>
                </c:pt>
                <c:pt idx="9">
                  <c:v>1000 dias de vida</c:v>
                </c:pt>
                <c:pt idx="10">
                  <c:v>pad</c:v>
                </c:pt>
                <c:pt idx="11">
                  <c:v>comedores</c:v>
                </c:pt>
                <c:pt idx="12">
                  <c:v>desayunos escolares</c:v>
                </c:pt>
              </c:strCache>
            </c:strRef>
          </c:cat>
          <c:val>
            <c:numRef>
              <c:f>TOTAL!$C$12:$P$12</c:f>
              <c:numCache>
                <c:formatCode>General</c:formatCode>
                <c:ptCount val="14"/>
                <c:pt idx="0">
                  <c:v>74</c:v>
                </c:pt>
                <c:pt idx="1">
                  <c:v>165</c:v>
                </c:pt>
                <c:pt idx="2">
                  <c:v>156</c:v>
                </c:pt>
                <c:pt idx="3">
                  <c:v>0</c:v>
                </c:pt>
                <c:pt idx="4">
                  <c:v>110</c:v>
                </c:pt>
                <c:pt idx="5">
                  <c:v>50</c:v>
                </c:pt>
                <c:pt idx="6">
                  <c:v>49</c:v>
                </c:pt>
                <c:pt idx="7">
                  <c:v>28</c:v>
                </c:pt>
                <c:pt idx="8">
                  <c:v>4</c:v>
                </c:pt>
                <c:pt idx="9">
                  <c:v>295</c:v>
                </c:pt>
                <c:pt idx="10">
                  <c:v>821</c:v>
                </c:pt>
                <c:pt idx="11">
                  <c:v>188</c:v>
                </c:pt>
                <c:pt idx="12">
                  <c:v>4420</c:v>
                </c:pt>
              </c:numCache>
            </c:numRef>
          </c:val>
        </c:ser>
        <c:ser>
          <c:idx val="10"/>
          <c:order val="10"/>
          <c:tx>
            <c:strRef>
              <c:f>TOTAL!$A$13</c:f>
              <c:strCache>
                <c:ptCount val="1"/>
                <c:pt idx="0">
                  <c:v>NOVIEMBRE</c:v>
                </c:pt>
              </c:strCache>
            </c:strRef>
          </c:tx>
          <c:invertIfNegative val="0"/>
          <c:cat>
            <c:strRef>
              <c:f>TOTAL!$C$2:$P$2</c:f>
              <c:strCache>
                <c:ptCount val="13"/>
                <c:pt idx="0">
                  <c:v>UBR</c:v>
                </c:pt>
                <c:pt idx="1">
                  <c:v> Psicologia</c:v>
                </c:pt>
                <c:pt idx="2">
                  <c:v>DPPNNA</c:v>
                </c:pt>
                <c:pt idx="3">
                  <c:v>INAPAM</c:v>
                </c:pt>
                <c:pt idx="4">
                  <c:v> Trabajo Social</c:v>
                </c:pt>
                <c:pt idx="5">
                  <c:v>UAVIFAM</c:v>
                </c:pt>
                <c:pt idx="6">
                  <c:v> Pre-matrimoniales </c:v>
                </c:pt>
                <c:pt idx="7">
                  <c:v>Asesorias Juridicas</c:v>
                </c:pt>
                <c:pt idx="8">
                  <c:v>Solicitudes de Informacion </c:v>
                </c:pt>
                <c:pt idx="9">
                  <c:v>1000 dias de vida</c:v>
                </c:pt>
                <c:pt idx="10">
                  <c:v>pad</c:v>
                </c:pt>
                <c:pt idx="11">
                  <c:v>comedores</c:v>
                </c:pt>
                <c:pt idx="12">
                  <c:v>desayunos escolares</c:v>
                </c:pt>
              </c:strCache>
            </c:strRef>
          </c:cat>
          <c:val>
            <c:numRef>
              <c:f>TOTAL!$C$13:$P$13</c:f>
              <c:numCache>
                <c:formatCode>General</c:formatCode>
                <c:ptCount val="14"/>
                <c:pt idx="0">
                  <c:v>78</c:v>
                </c:pt>
                <c:pt idx="1">
                  <c:v>158</c:v>
                </c:pt>
                <c:pt idx="2">
                  <c:v>101</c:v>
                </c:pt>
                <c:pt idx="3">
                  <c:v>0</c:v>
                </c:pt>
                <c:pt idx="4">
                  <c:v>136</c:v>
                </c:pt>
                <c:pt idx="5">
                  <c:v>46</c:v>
                </c:pt>
                <c:pt idx="6">
                  <c:v>86</c:v>
                </c:pt>
                <c:pt idx="7">
                  <c:v>37</c:v>
                </c:pt>
                <c:pt idx="8">
                  <c:v>10</c:v>
                </c:pt>
                <c:pt idx="9">
                  <c:v>295</c:v>
                </c:pt>
                <c:pt idx="10">
                  <c:v>821</c:v>
                </c:pt>
                <c:pt idx="11">
                  <c:v>188</c:v>
                </c:pt>
                <c:pt idx="12">
                  <c:v>4420</c:v>
                </c:pt>
              </c:numCache>
            </c:numRef>
          </c:val>
        </c:ser>
        <c:ser>
          <c:idx val="11"/>
          <c:order val="11"/>
          <c:tx>
            <c:strRef>
              <c:f>TOTAL!$A$14</c:f>
              <c:strCache>
                <c:ptCount val="1"/>
                <c:pt idx="0">
                  <c:v>DICIEMBRE</c:v>
                </c:pt>
              </c:strCache>
            </c:strRef>
          </c:tx>
          <c:invertIfNegative val="0"/>
          <c:cat>
            <c:strRef>
              <c:f>TOTAL!$C$2:$P$2</c:f>
              <c:strCache>
                <c:ptCount val="13"/>
                <c:pt idx="0">
                  <c:v>UBR</c:v>
                </c:pt>
                <c:pt idx="1">
                  <c:v> Psicologia</c:v>
                </c:pt>
                <c:pt idx="2">
                  <c:v>DPPNNA</c:v>
                </c:pt>
                <c:pt idx="3">
                  <c:v>INAPAM</c:v>
                </c:pt>
                <c:pt idx="4">
                  <c:v> Trabajo Social</c:v>
                </c:pt>
                <c:pt idx="5">
                  <c:v>UAVIFAM</c:v>
                </c:pt>
                <c:pt idx="6">
                  <c:v> Pre-matrimoniales </c:v>
                </c:pt>
                <c:pt idx="7">
                  <c:v>Asesorias Juridicas</c:v>
                </c:pt>
                <c:pt idx="8">
                  <c:v>Solicitudes de Informacion </c:v>
                </c:pt>
                <c:pt idx="9">
                  <c:v>1000 dias de vida</c:v>
                </c:pt>
                <c:pt idx="10">
                  <c:v>pad</c:v>
                </c:pt>
                <c:pt idx="11">
                  <c:v>comedores</c:v>
                </c:pt>
                <c:pt idx="12">
                  <c:v>desayunos escolares</c:v>
                </c:pt>
              </c:strCache>
            </c:strRef>
          </c:cat>
          <c:val>
            <c:numRef>
              <c:f>TOTAL!$C$14:$P$14</c:f>
              <c:numCache>
                <c:formatCode>General</c:formatCode>
                <c:ptCount val="14"/>
                <c:pt idx="0">
                  <c:v>38</c:v>
                </c:pt>
                <c:pt idx="1">
                  <c:v>129</c:v>
                </c:pt>
                <c:pt idx="2">
                  <c:v>60</c:v>
                </c:pt>
                <c:pt idx="3">
                  <c:v>100</c:v>
                </c:pt>
                <c:pt idx="4">
                  <c:v>0</c:v>
                </c:pt>
                <c:pt idx="5">
                  <c:v>48</c:v>
                </c:pt>
                <c:pt idx="6">
                  <c:v>23</c:v>
                </c:pt>
                <c:pt idx="7">
                  <c:v>0</c:v>
                </c:pt>
                <c:pt idx="8">
                  <c:v>2</c:v>
                </c:pt>
                <c:pt idx="9">
                  <c:v>295</c:v>
                </c:pt>
                <c:pt idx="10">
                  <c:v>821</c:v>
                </c:pt>
                <c:pt idx="11">
                  <c:v>188</c:v>
                </c:pt>
                <c:pt idx="12">
                  <c:v>4420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1819904"/>
        <c:axId val="81838080"/>
        <c:axId val="81778432"/>
      </c:bar3DChart>
      <c:catAx>
        <c:axId val="8181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1838080"/>
        <c:crosses val="autoZero"/>
        <c:auto val="1"/>
        <c:lblAlgn val="ctr"/>
        <c:lblOffset val="100"/>
        <c:noMultiLvlLbl val="0"/>
      </c:catAx>
      <c:valAx>
        <c:axId val="81838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1819904"/>
        <c:crosses val="autoZero"/>
        <c:crossBetween val="between"/>
      </c:valAx>
      <c:serAx>
        <c:axId val="817784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1838080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Psicologia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Psicologia!$B$2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cat>
            <c:strRef>
              <c:f>Psicologia!$A$3:$A$10</c:f>
              <c:strCache>
                <c:ptCount val="8"/>
                <c:pt idx="0">
                  <c:v>CABECERA</c:v>
                </c:pt>
                <c:pt idx="1">
                  <c:v>SAN JOSE DEL 15</c:v>
                </c:pt>
                <c:pt idx="2">
                  <c:v>SAN JOSE DEL CASTILLO</c:v>
                </c:pt>
                <c:pt idx="3">
                  <c:v>EL VERDE</c:v>
                </c:pt>
                <c:pt idx="4">
                  <c:v>LA AZUCENA</c:v>
                </c:pt>
                <c:pt idx="5">
                  <c:v>PINTAS</c:v>
                </c:pt>
                <c:pt idx="6">
                  <c:v>HUIZACHERA</c:v>
                </c:pt>
                <c:pt idx="7">
                  <c:v>PINTITAS</c:v>
                </c:pt>
              </c:strCache>
            </c:strRef>
          </c:cat>
          <c:val>
            <c:numRef>
              <c:f>Psicologia!$B$3:$B$10</c:f>
              <c:numCache>
                <c:formatCode>General</c:formatCode>
                <c:ptCount val="8"/>
                <c:pt idx="0">
                  <c:v>27</c:v>
                </c:pt>
                <c:pt idx="1">
                  <c:v>28</c:v>
                </c:pt>
                <c:pt idx="2">
                  <c:v>11</c:v>
                </c:pt>
                <c:pt idx="3">
                  <c:v>27</c:v>
                </c:pt>
                <c:pt idx="4">
                  <c:v>30</c:v>
                </c:pt>
                <c:pt idx="5">
                  <c:v>35</c:v>
                </c:pt>
                <c:pt idx="6">
                  <c:v>18</c:v>
                </c:pt>
                <c:pt idx="7">
                  <c:v>34</c:v>
                </c:pt>
              </c:numCache>
            </c:numRef>
          </c:val>
        </c:ser>
        <c:ser>
          <c:idx val="1"/>
          <c:order val="1"/>
          <c:tx>
            <c:strRef>
              <c:f>Psicologia!$C$2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cat>
            <c:strRef>
              <c:f>Psicologia!$A$3:$A$10</c:f>
              <c:strCache>
                <c:ptCount val="8"/>
                <c:pt idx="0">
                  <c:v>CABECERA</c:v>
                </c:pt>
                <c:pt idx="1">
                  <c:v>SAN JOSE DEL 15</c:v>
                </c:pt>
                <c:pt idx="2">
                  <c:v>SAN JOSE DEL CASTILLO</c:v>
                </c:pt>
                <c:pt idx="3">
                  <c:v>EL VERDE</c:v>
                </c:pt>
                <c:pt idx="4">
                  <c:v>LA AZUCENA</c:v>
                </c:pt>
                <c:pt idx="5">
                  <c:v>PINTAS</c:v>
                </c:pt>
                <c:pt idx="6">
                  <c:v>HUIZACHERA</c:v>
                </c:pt>
                <c:pt idx="7">
                  <c:v>PINTITAS</c:v>
                </c:pt>
              </c:strCache>
            </c:strRef>
          </c:cat>
          <c:val>
            <c:numRef>
              <c:f>Psicologia!$C$3:$C$10</c:f>
              <c:numCache>
                <c:formatCode>General</c:formatCode>
                <c:ptCount val="8"/>
                <c:pt idx="0">
                  <c:v>16</c:v>
                </c:pt>
                <c:pt idx="1">
                  <c:v>14</c:v>
                </c:pt>
                <c:pt idx="2">
                  <c:v>13</c:v>
                </c:pt>
                <c:pt idx="3">
                  <c:v>0</c:v>
                </c:pt>
                <c:pt idx="4">
                  <c:v>5</c:v>
                </c:pt>
                <c:pt idx="5">
                  <c:v>2</c:v>
                </c:pt>
                <c:pt idx="6">
                  <c:v>5</c:v>
                </c:pt>
                <c:pt idx="7">
                  <c:v>25</c:v>
                </c:pt>
              </c:numCache>
            </c:numRef>
          </c:val>
        </c:ser>
        <c:ser>
          <c:idx val="2"/>
          <c:order val="2"/>
          <c:tx>
            <c:strRef>
              <c:f>Psicologia!$D$2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cat>
            <c:strRef>
              <c:f>Psicologia!$A$3:$A$10</c:f>
              <c:strCache>
                <c:ptCount val="8"/>
                <c:pt idx="0">
                  <c:v>CABECERA</c:v>
                </c:pt>
                <c:pt idx="1">
                  <c:v>SAN JOSE DEL 15</c:v>
                </c:pt>
                <c:pt idx="2">
                  <c:v>SAN JOSE DEL CASTILLO</c:v>
                </c:pt>
                <c:pt idx="3">
                  <c:v>EL VERDE</c:v>
                </c:pt>
                <c:pt idx="4">
                  <c:v>LA AZUCENA</c:v>
                </c:pt>
                <c:pt idx="5">
                  <c:v>PINTAS</c:v>
                </c:pt>
                <c:pt idx="6">
                  <c:v>HUIZACHERA</c:v>
                </c:pt>
                <c:pt idx="7">
                  <c:v>PINTITAS</c:v>
                </c:pt>
              </c:strCache>
            </c:strRef>
          </c:cat>
          <c:val>
            <c:numRef>
              <c:f>Psicologia!$D$3:$D$10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Psicologia!$E$2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cat>
            <c:strRef>
              <c:f>Psicologia!$A$3:$A$10</c:f>
              <c:strCache>
                <c:ptCount val="8"/>
                <c:pt idx="0">
                  <c:v>CABECERA</c:v>
                </c:pt>
                <c:pt idx="1">
                  <c:v>SAN JOSE DEL 15</c:v>
                </c:pt>
                <c:pt idx="2">
                  <c:v>SAN JOSE DEL CASTILLO</c:v>
                </c:pt>
                <c:pt idx="3">
                  <c:v>EL VERDE</c:v>
                </c:pt>
                <c:pt idx="4">
                  <c:v>LA AZUCENA</c:v>
                </c:pt>
                <c:pt idx="5">
                  <c:v>PINTAS</c:v>
                </c:pt>
                <c:pt idx="6">
                  <c:v>HUIZACHERA</c:v>
                </c:pt>
                <c:pt idx="7">
                  <c:v>PINTITAS</c:v>
                </c:pt>
              </c:strCache>
            </c:strRef>
          </c:cat>
          <c:val>
            <c:numRef>
              <c:f>Psicologia!$E$3:$E$10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Psicologia!$F$2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cat>
            <c:strRef>
              <c:f>Psicologia!$A$3:$A$10</c:f>
              <c:strCache>
                <c:ptCount val="8"/>
                <c:pt idx="0">
                  <c:v>CABECERA</c:v>
                </c:pt>
                <c:pt idx="1">
                  <c:v>SAN JOSE DEL 15</c:v>
                </c:pt>
                <c:pt idx="2">
                  <c:v>SAN JOSE DEL CASTILLO</c:v>
                </c:pt>
                <c:pt idx="3">
                  <c:v>EL VERDE</c:v>
                </c:pt>
                <c:pt idx="4">
                  <c:v>LA AZUCENA</c:v>
                </c:pt>
                <c:pt idx="5">
                  <c:v>PINTAS</c:v>
                </c:pt>
                <c:pt idx="6">
                  <c:v>HUIZACHERA</c:v>
                </c:pt>
                <c:pt idx="7">
                  <c:v>PINTITAS</c:v>
                </c:pt>
              </c:strCache>
            </c:strRef>
          </c:cat>
          <c:val>
            <c:numRef>
              <c:f>Psicologia!$F$3:$F$10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5"/>
          <c:tx>
            <c:strRef>
              <c:f>Psicologia!$G$2</c:f>
              <c:strCache>
                <c:ptCount val="1"/>
                <c:pt idx="0">
                  <c:v>JUNIO</c:v>
                </c:pt>
              </c:strCache>
            </c:strRef>
          </c:tx>
          <c:invertIfNegative val="0"/>
          <c:cat>
            <c:strRef>
              <c:f>Psicologia!$A$3:$A$10</c:f>
              <c:strCache>
                <c:ptCount val="8"/>
                <c:pt idx="0">
                  <c:v>CABECERA</c:v>
                </c:pt>
                <c:pt idx="1">
                  <c:v>SAN JOSE DEL 15</c:v>
                </c:pt>
                <c:pt idx="2">
                  <c:v>SAN JOSE DEL CASTILLO</c:v>
                </c:pt>
                <c:pt idx="3">
                  <c:v>EL VERDE</c:v>
                </c:pt>
                <c:pt idx="4">
                  <c:v>LA AZUCENA</c:v>
                </c:pt>
                <c:pt idx="5">
                  <c:v>PINTAS</c:v>
                </c:pt>
                <c:pt idx="6">
                  <c:v>HUIZACHERA</c:v>
                </c:pt>
                <c:pt idx="7">
                  <c:v>PINTITAS</c:v>
                </c:pt>
              </c:strCache>
            </c:strRef>
          </c:cat>
          <c:val>
            <c:numRef>
              <c:f>Psicologia!$G$3:$G$10</c:f>
              <c:numCache>
                <c:formatCode>General</c:formatCode>
                <c:ptCount val="8"/>
                <c:pt idx="0">
                  <c:v>0</c:v>
                </c:pt>
                <c:pt idx="1">
                  <c:v>16</c:v>
                </c:pt>
                <c:pt idx="2">
                  <c:v>16</c:v>
                </c:pt>
                <c:pt idx="3">
                  <c:v>0</c:v>
                </c:pt>
                <c:pt idx="4">
                  <c:v>0</c:v>
                </c:pt>
                <c:pt idx="5">
                  <c:v>33</c:v>
                </c:pt>
                <c:pt idx="6">
                  <c:v>19</c:v>
                </c:pt>
                <c:pt idx="7">
                  <c:v>0</c:v>
                </c:pt>
              </c:numCache>
            </c:numRef>
          </c:val>
        </c:ser>
        <c:ser>
          <c:idx val="6"/>
          <c:order val="6"/>
          <c:tx>
            <c:strRef>
              <c:f>Psicologia!$H$2</c:f>
              <c:strCache>
                <c:ptCount val="1"/>
                <c:pt idx="0">
                  <c:v>JULIO</c:v>
                </c:pt>
              </c:strCache>
            </c:strRef>
          </c:tx>
          <c:invertIfNegative val="0"/>
          <c:cat>
            <c:strRef>
              <c:f>Psicologia!$A$3:$A$10</c:f>
              <c:strCache>
                <c:ptCount val="8"/>
                <c:pt idx="0">
                  <c:v>CABECERA</c:v>
                </c:pt>
                <c:pt idx="1">
                  <c:v>SAN JOSE DEL 15</c:v>
                </c:pt>
                <c:pt idx="2">
                  <c:v>SAN JOSE DEL CASTILLO</c:v>
                </c:pt>
                <c:pt idx="3">
                  <c:v>EL VERDE</c:v>
                </c:pt>
                <c:pt idx="4">
                  <c:v>LA AZUCENA</c:v>
                </c:pt>
                <c:pt idx="5">
                  <c:v>PINTAS</c:v>
                </c:pt>
                <c:pt idx="6">
                  <c:v>HUIZACHERA</c:v>
                </c:pt>
                <c:pt idx="7">
                  <c:v>PINTITAS</c:v>
                </c:pt>
              </c:strCache>
            </c:strRef>
          </c:cat>
          <c:val>
            <c:numRef>
              <c:f>Psicologia!$H$3:$H$10</c:f>
              <c:numCache>
                <c:formatCode>General</c:formatCode>
                <c:ptCount val="8"/>
                <c:pt idx="0">
                  <c:v>0</c:v>
                </c:pt>
                <c:pt idx="1">
                  <c:v>13</c:v>
                </c:pt>
                <c:pt idx="2">
                  <c:v>10</c:v>
                </c:pt>
                <c:pt idx="3">
                  <c:v>12</c:v>
                </c:pt>
                <c:pt idx="4">
                  <c:v>0</c:v>
                </c:pt>
                <c:pt idx="5">
                  <c:v>31</c:v>
                </c:pt>
                <c:pt idx="6">
                  <c:v>17</c:v>
                </c:pt>
                <c:pt idx="7">
                  <c:v>39</c:v>
                </c:pt>
              </c:numCache>
            </c:numRef>
          </c:val>
        </c:ser>
        <c:ser>
          <c:idx val="7"/>
          <c:order val="7"/>
          <c:tx>
            <c:strRef>
              <c:f>Psicologia!$I$2</c:f>
              <c:strCache>
                <c:ptCount val="1"/>
                <c:pt idx="0">
                  <c:v>AGOSTO</c:v>
                </c:pt>
              </c:strCache>
            </c:strRef>
          </c:tx>
          <c:invertIfNegative val="0"/>
          <c:cat>
            <c:strRef>
              <c:f>Psicologia!$A$3:$A$10</c:f>
              <c:strCache>
                <c:ptCount val="8"/>
                <c:pt idx="0">
                  <c:v>CABECERA</c:v>
                </c:pt>
                <c:pt idx="1">
                  <c:v>SAN JOSE DEL 15</c:v>
                </c:pt>
                <c:pt idx="2">
                  <c:v>SAN JOSE DEL CASTILLO</c:v>
                </c:pt>
                <c:pt idx="3">
                  <c:v>EL VERDE</c:v>
                </c:pt>
                <c:pt idx="4">
                  <c:v>LA AZUCENA</c:v>
                </c:pt>
                <c:pt idx="5">
                  <c:v>PINTAS</c:v>
                </c:pt>
                <c:pt idx="6">
                  <c:v>HUIZACHERA</c:v>
                </c:pt>
                <c:pt idx="7">
                  <c:v>PINTITAS</c:v>
                </c:pt>
              </c:strCache>
            </c:strRef>
          </c:cat>
          <c:val>
            <c:numRef>
              <c:f>Psicologia!$I$3:$I$10</c:f>
              <c:numCache>
                <c:formatCode>General</c:formatCode>
                <c:ptCount val="8"/>
                <c:pt idx="0">
                  <c:v>55</c:v>
                </c:pt>
                <c:pt idx="1">
                  <c:v>14</c:v>
                </c:pt>
                <c:pt idx="2">
                  <c:v>8</c:v>
                </c:pt>
                <c:pt idx="3">
                  <c:v>10</c:v>
                </c:pt>
                <c:pt idx="4">
                  <c:v>2</c:v>
                </c:pt>
                <c:pt idx="5">
                  <c:v>10</c:v>
                </c:pt>
                <c:pt idx="6">
                  <c:v>20</c:v>
                </c:pt>
                <c:pt idx="7">
                  <c:v>18</c:v>
                </c:pt>
              </c:numCache>
            </c:numRef>
          </c:val>
        </c:ser>
        <c:ser>
          <c:idx val="8"/>
          <c:order val="8"/>
          <c:tx>
            <c:strRef>
              <c:f>Psicologia!$J$2</c:f>
              <c:strCache>
                <c:ptCount val="1"/>
                <c:pt idx="0">
                  <c:v>SEPTIEMBRE</c:v>
                </c:pt>
              </c:strCache>
            </c:strRef>
          </c:tx>
          <c:invertIfNegative val="0"/>
          <c:cat>
            <c:strRef>
              <c:f>Psicologia!$A$3:$A$10</c:f>
              <c:strCache>
                <c:ptCount val="8"/>
                <c:pt idx="0">
                  <c:v>CABECERA</c:v>
                </c:pt>
                <c:pt idx="1">
                  <c:v>SAN JOSE DEL 15</c:v>
                </c:pt>
                <c:pt idx="2">
                  <c:v>SAN JOSE DEL CASTILLO</c:v>
                </c:pt>
                <c:pt idx="3">
                  <c:v>EL VERDE</c:v>
                </c:pt>
                <c:pt idx="4">
                  <c:v>LA AZUCENA</c:v>
                </c:pt>
                <c:pt idx="5">
                  <c:v>PINTAS</c:v>
                </c:pt>
                <c:pt idx="6">
                  <c:v>HUIZACHERA</c:v>
                </c:pt>
                <c:pt idx="7">
                  <c:v>PINTITAS</c:v>
                </c:pt>
              </c:strCache>
            </c:strRef>
          </c:cat>
          <c:val>
            <c:numRef>
              <c:f>Psicologia!$J$3:$J$10</c:f>
              <c:numCache>
                <c:formatCode>General</c:formatCode>
                <c:ptCount val="8"/>
                <c:pt idx="0">
                  <c:v>17</c:v>
                </c:pt>
                <c:pt idx="1">
                  <c:v>18</c:v>
                </c:pt>
                <c:pt idx="2">
                  <c:v>8</c:v>
                </c:pt>
                <c:pt idx="3">
                  <c:v>11</c:v>
                </c:pt>
                <c:pt idx="4">
                  <c:v>7</c:v>
                </c:pt>
                <c:pt idx="5">
                  <c:v>11</c:v>
                </c:pt>
                <c:pt idx="6">
                  <c:v>12</c:v>
                </c:pt>
                <c:pt idx="7">
                  <c:v>21</c:v>
                </c:pt>
              </c:numCache>
            </c:numRef>
          </c:val>
        </c:ser>
        <c:ser>
          <c:idx val="9"/>
          <c:order val="9"/>
          <c:tx>
            <c:strRef>
              <c:f>Psicologia!$K$2</c:f>
              <c:strCache>
                <c:ptCount val="1"/>
                <c:pt idx="0">
                  <c:v>OCTUBRE</c:v>
                </c:pt>
              </c:strCache>
            </c:strRef>
          </c:tx>
          <c:invertIfNegative val="0"/>
          <c:cat>
            <c:strRef>
              <c:f>Psicologia!$A$3:$A$10</c:f>
              <c:strCache>
                <c:ptCount val="8"/>
                <c:pt idx="0">
                  <c:v>CABECERA</c:v>
                </c:pt>
                <c:pt idx="1">
                  <c:v>SAN JOSE DEL 15</c:v>
                </c:pt>
                <c:pt idx="2">
                  <c:v>SAN JOSE DEL CASTILLO</c:v>
                </c:pt>
                <c:pt idx="3">
                  <c:v>EL VERDE</c:v>
                </c:pt>
                <c:pt idx="4">
                  <c:v>LA AZUCENA</c:v>
                </c:pt>
                <c:pt idx="5">
                  <c:v>PINTAS</c:v>
                </c:pt>
                <c:pt idx="6">
                  <c:v>HUIZACHERA</c:v>
                </c:pt>
                <c:pt idx="7">
                  <c:v>PINTITAS</c:v>
                </c:pt>
              </c:strCache>
            </c:strRef>
          </c:cat>
          <c:val>
            <c:numRef>
              <c:f>Psicologia!$K$3:$K$10</c:f>
              <c:numCache>
                <c:formatCode>General</c:formatCode>
                <c:ptCount val="8"/>
                <c:pt idx="0">
                  <c:v>42</c:v>
                </c:pt>
                <c:pt idx="1">
                  <c:v>23</c:v>
                </c:pt>
                <c:pt idx="2">
                  <c:v>0</c:v>
                </c:pt>
                <c:pt idx="3">
                  <c:v>16</c:v>
                </c:pt>
                <c:pt idx="4">
                  <c:v>19</c:v>
                </c:pt>
                <c:pt idx="5">
                  <c:v>25</c:v>
                </c:pt>
                <c:pt idx="6">
                  <c:v>23</c:v>
                </c:pt>
                <c:pt idx="7">
                  <c:v>17</c:v>
                </c:pt>
              </c:numCache>
            </c:numRef>
          </c:val>
        </c:ser>
        <c:ser>
          <c:idx val="10"/>
          <c:order val="10"/>
          <c:tx>
            <c:strRef>
              <c:f>Psicologia!$L$2</c:f>
              <c:strCache>
                <c:ptCount val="1"/>
                <c:pt idx="0">
                  <c:v>NOVIEMBRE</c:v>
                </c:pt>
              </c:strCache>
            </c:strRef>
          </c:tx>
          <c:invertIfNegative val="0"/>
          <c:cat>
            <c:strRef>
              <c:f>Psicologia!$A$3:$A$10</c:f>
              <c:strCache>
                <c:ptCount val="8"/>
                <c:pt idx="0">
                  <c:v>CABECERA</c:v>
                </c:pt>
                <c:pt idx="1">
                  <c:v>SAN JOSE DEL 15</c:v>
                </c:pt>
                <c:pt idx="2">
                  <c:v>SAN JOSE DEL CASTILLO</c:v>
                </c:pt>
                <c:pt idx="3">
                  <c:v>EL VERDE</c:v>
                </c:pt>
                <c:pt idx="4">
                  <c:v>LA AZUCENA</c:v>
                </c:pt>
                <c:pt idx="5">
                  <c:v>PINTAS</c:v>
                </c:pt>
                <c:pt idx="6">
                  <c:v>HUIZACHERA</c:v>
                </c:pt>
                <c:pt idx="7">
                  <c:v>PINTITAS</c:v>
                </c:pt>
              </c:strCache>
            </c:strRef>
          </c:cat>
          <c:val>
            <c:numRef>
              <c:f>Psicologia!$L$3:$L$10</c:f>
              <c:numCache>
                <c:formatCode>General</c:formatCode>
                <c:ptCount val="8"/>
                <c:pt idx="0">
                  <c:v>36</c:v>
                </c:pt>
                <c:pt idx="1">
                  <c:v>19</c:v>
                </c:pt>
                <c:pt idx="2">
                  <c:v>12</c:v>
                </c:pt>
                <c:pt idx="3">
                  <c:v>16</c:v>
                </c:pt>
                <c:pt idx="4">
                  <c:v>26</c:v>
                </c:pt>
                <c:pt idx="5">
                  <c:v>16</c:v>
                </c:pt>
                <c:pt idx="6">
                  <c:v>7</c:v>
                </c:pt>
                <c:pt idx="7">
                  <c:v>26</c:v>
                </c:pt>
              </c:numCache>
            </c:numRef>
          </c:val>
        </c:ser>
        <c:ser>
          <c:idx val="11"/>
          <c:order val="11"/>
          <c:tx>
            <c:strRef>
              <c:f>Psicologia!$M$2</c:f>
              <c:strCache>
                <c:ptCount val="1"/>
                <c:pt idx="0">
                  <c:v>DICIEMBRE</c:v>
                </c:pt>
              </c:strCache>
            </c:strRef>
          </c:tx>
          <c:invertIfNegative val="0"/>
          <c:cat>
            <c:strRef>
              <c:f>Psicologia!$A$3:$A$10</c:f>
              <c:strCache>
                <c:ptCount val="8"/>
                <c:pt idx="0">
                  <c:v>CABECERA</c:v>
                </c:pt>
                <c:pt idx="1">
                  <c:v>SAN JOSE DEL 15</c:v>
                </c:pt>
                <c:pt idx="2">
                  <c:v>SAN JOSE DEL CASTILLO</c:v>
                </c:pt>
                <c:pt idx="3">
                  <c:v>EL VERDE</c:v>
                </c:pt>
                <c:pt idx="4">
                  <c:v>LA AZUCENA</c:v>
                </c:pt>
                <c:pt idx="5">
                  <c:v>PINTAS</c:v>
                </c:pt>
                <c:pt idx="6">
                  <c:v>HUIZACHERA</c:v>
                </c:pt>
                <c:pt idx="7">
                  <c:v>PINTITAS</c:v>
                </c:pt>
              </c:strCache>
            </c:strRef>
          </c:cat>
          <c:val>
            <c:numRef>
              <c:f>Psicologia!$M$3:$M$10</c:f>
              <c:numCache>
                <c:formatCode>General</c:formatCode>
                <c:ptCount val="8"/>
                <c:pt idx="0">
                  <c:v>30</c:v>
                </c:pt>
                <c:pt idx="1">
                  <c:v>16</c:v>
                </c:pt>
                <c:pt idx="2">
                  <c:v>12</c:v>
                </c:pt>
                <c:pt idx="3">
                  <c:v>8</c:v>
                </c:pt>
                <c:pt idx="4">
                  <c:v>19</c:v>
                </c:pt>
                <c:pt idx="5">
                  <c:v>13</c:v>
                </c:pt>
                <c:pt idx="6">
                  <c:v>11</c:v>
                </c:pt>
                <c:pt idx="7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910720"/>
        <c:axId val="99161600"/>
        <c:axId val="96920000"/>
      </c:bar3DChart>
      <c:catAx>
        <c:axId val="96910720"/>
        <c:scaling>
          <c:orientation val="minMax"/>
        </c:scaling>
        <c:delete val="0"/>
        <c:axPos val="b"/>
        <c:title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99161600"/>
        <c:crosses val="autoZero"/>
        <c:auto val="1"/>
        <c:lblAlgn val="ctr"/>
        <c:lblOffset val="100"/>
        <c:noMultiLvlLbl val="0"/>
      </c:catAx>
      <c:valAx>
        <c:axId val="99161600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96910720"/>
        <c:crosses val="autoZero"/>
        <c:crossBetween val="between"/>
      </c:valAx>
      <c:serAx>
        <c:axId val="96920000"/>
        <c:scaling>
          <c:orientation val="minMax"/>
        </c:scaling>
        <c:delete val="1"/>
        <c:axPos val="b"/>
        <c:majorTickMark val="none"/>
        <c:minorTickMark val="none"/>
        <c:tickLblPos val="nextTo"/>
        <c:crossAx val="99161600"/>
        <c:crosses val="autoZero"/>
      </c:ser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Psicologia!$B$2</c:f>
              <c:strCache>
                <c:ptCount val="1"/>
                <c:pt idx="0">
                  <c:v>ENERO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Psicologia!$A$3:$A$10</c:f>
              <c:strCache>
                <c:ptCount val="8"/>
                <c:pt idx="0">
                  <c:v>CABECERA</c:v>
                </c:pt>
                <c:pt idx="1">
                  <c:v>SAN JOSE DEL 15</c:v>
                </c:pt>
                <c:pt idx="2">
                  <c:v>SAN JOSE DEL CASTILLO</c:v>
                </c:pt>
                <c:pt idx="3">
                  <c:v>EL VERDE</c:v>
                </c:pt>
                <c:pt idx="4">
                  <c:v>LA AZUCENA</c:v>
                </c:pt>
                <c:pt idx="5">
                  <c:v>PINTAS</c:v>
                </c:pt>
                <c:pt idx="6">
                  <c:v>HUIZACHERA</c:v>
                </c:pt>
                <c:pt idx="7">
                  <c:v>PINTITAS</c:v>
                </c:pt>
              </c:strCache>
            </c:strRef>
          </c:cat>
          <c:val>
            <c:numRef>
              <c:f>Psicologia!$B$3:$B$10</c:f>
              <c:numCache>
                <c:formatCode>General</c:formatCode>
                <c:ptCount val="8"/>
                <c:pt idx="0">
                  <c:v>27</c:v>
                </c:pt>
                <c:pt idx="1">
                  <c:v>28</c:v>
                </c:pt>
                <c:pt idx="2">
                  <c:v>11</c:v>
                </c:pt>
                <c:pt idx="3">
                  <c:v>27</c:v>
                </c:pt>
                <c:pt idx="4">
                  <c:v>30</c:v>
                </c:pt>
                <c:pt idx="5">
                  <c:v>35</c:v>
                </c:pt>
                <c:pt idx="6">
                  <c:v>18</c:v>
                </c:pt>
                <c:pt idx="7">
                  <c:v>34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Psicologia!$C$2</c:f>
              <c:strCache>
                <c:ptCount val="1"/>
                <c:pt idx="0">
                  <c:v>FEBRERO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Psicologia!$A$3:$A$10</c:f>
              <c:strCache>
                <c:ptCount val="8"/>
                <c:pt idx="0">
                  <c:v>CABECERA</c:v>
                </c:pt>
                <c:pt idx="1">
                  <c:v>SAN JOSE DEL 15</c:v>
                </c:pt>
                <c:pt idx="2">
                  <c:v>SAN JOSE DEL CASTILLO</c:v>
                </c:pt>
                <c:pt idx="3">
                  <c:v>EL VERDE</c:v>
                </c:pt>
                <c:pt idx="4">
                  <c:v>LA AZUCENA</c:v>
                </c:pt>
                <c:pt idx="5">
                  <c:v>PINTAS</c:v>
                </c:pt>
                <c:pt idx="6">
                  <c:v>HUIZACHERA</c:v>
                </c:pt>
                <c:pt idx="7">
                  <c:v>PINTITAS</c:v>
                </c:pt>
              </c:strCache>
            </c:strRef>
          </c:cat>
          <c:val>
            <c:numRef>
              <c:f>Psicologia!$C$3:$C$10</c:f>
              <c:numCache>
                <c:formatCode>General</c:formatCode>
                <c:ptCount val="8"/>
                <c:pt idx="0">
                  <c:v>16</c:v>
                </c:pt>
                <c:pt idx="1">
                  <c:v>14</c:v>
                </c:pt>
                <c:pt idx="2">
                  <c:v>13</c:v>
                </c:pt>
                <c:pt idx="3">
                  <c:v>0</c:v>
                </c:pt>
                <c:pt idx="4">
                  <c:v>5</c:v>
                </c:pt>
                <c:pt idx="5">
                  <c:v>2</c:v>
                </c:pt>
                <c:pt idx="6">
                  <c:v>5</c:v>
                </c:pt>
                <c:pt idx="7">
                  <c:v>25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Psicologia!$D$2</c:f>
              <c:strCache>
                <c:ptCount val="1"/>
                <c:pt idx="0">
                  <c:v>MARZO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val>
            <c:numRef>
              <c:f>Psicologia!$D$3:$D$10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Psicologia!$A$2</c:f>
              <c:strCache>
                <c:ptCount val="1"/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val>
            <c:numRef>
              <c:f>Psicologia!$A$3:$A$11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Psicologia!$E$2</c:f>
              <c:strCache>
                <c:ptCount val="1"/>
                <c:pt idx="0">
                  <c:v>ABRIL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Psicologia!$A$3:$A$10</c:f>
              <c:strCache>
                <c:ptCount val="8"/>
                <c:pt idx="0">
                  <c:v>CABECERA</c:v>
                </c:pt>
                <c:pt idx="1">
                  <c:v>SAN JOSE DEL 15</c:v>
                </c:pt>
                <c:pt idx="2">
                  <c:v>SAN JOSE DEL CASTILLO</c:v>
                </c:pt>
                <c:pt idx="3">
                  <c:v>EL VERDE</c:v>
                </c:pt>
                <c:pt idx="4">
                  <c:v>LA AZUCENA</c:v>
                </c:pt>
                <c:pt idx="5">
                  <c:v>PINTAS</c:v>
                </c:pt>
                <c:pt idx="6">
                  <c:v>HUIZACHERA</c:v>
                </c:pt>
                <c:pt idx="7">
                  <c:v>PINTITAS</c:v>
                </c:pt>
              </c:strCache>
            </c:strRef>
          </c:cat>
          <c:val>
            <c:numRef>
              <c:f>Psicologia!$E$3:$E$10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Psicologia!$F$2</c:f>
              <c:strCache>
                <c:ptCount val="1"/>
                <c:pt idx="0">
                  <c:v>MAYO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Psicologia!$A$3:$A$10</c:f>
              <c:strCache>
                <c:ptCount val="8"/>
                <c:pt idx="0">
                  <c:v>CABECERA</c:v>
                </c:pt>
                <c:pt idx="1">
                  <c:v>SAN JOSE DEL 15</c:v>
                </c:pt>
                <c:pt idx="2">
                  <c:v>SAN JOSE DEL CASTILLO</c:v>
                </c:pt>
                <c:pt idx="3">
                  <c:v>EL VERDE</c:v>
                </c:pt>
                <c:pt idx="4">
                  <c:v>LA AZUCENA</c:v>
                </c:pt>
                <c:pt idx="5">
                  <c:v>PINTAS</c:v>
                </c:pt>
                <c:pt idx="6">
                  <c:v>HUIZACHERA</c:v>
                </c:pt>
                <c:pt idx="7">
                  <c:v>PINTITAS</c:v>
                </c:pt>
              </c:strCache>
            </c:strRef>
          </c:cat>
          <c:val>
            <c:numRef>
              <c:f>Psicologia!$F$3:$F$10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Psicologia!$G$2</c:f>
              <c:strCache>
                <c:ptCount val="1"/>
                <c:pt idx="0">
                  <c:v>JUNIO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Psicologia!$A$3:$A$10</c:f>
              <c:strCache>
                <c:ptCount val="8"/>
                <c:pt idx="0">
                  <c:v>CABECERA</c:v>
                </c:pt>
                <c:pt idx="1">
                  <c:v>SAN JOSE DEL 15</c:v>
                </c:pt>
                <c:pt idx="2">
                  <c:v>SAN JOSE DEL CASTILLO</c:v>
                </c:pt>
                <c:pt idx="3">
                  <c:v>EL VERDE</c:v>
                </c:pt>
                <c:pt idx="4">
                  <c:v>LA AZUCENA</c:v>
                </c:pt>
                <c:pt idx="5">
                  <c:v>PINTAS</c:v>
                </c:pt>
                <c:pt idx="6">
                  <c:v>HUIZACHERA</c:v>
                </c:pt>
                <c:pt idx="7">
                  <c:v>PINTITAS</c:v>
                </c:pt>
              </c:strCache>
            </c:strRef>
          </c:cat>
          <c:val>
            <c:numRef>
              <c:f>Psicologia!$G$3:$G$10</c:f>
              <c:numCache>
                <c:formatCode>General</c:formatCode>
                <c:ptCount val="8"/>
                <c:pt idx="0">
                  <c:v>0</c:v>
                </c:pt>
                <c:pt idx="1">
                  <c:v>16</c:v>
                </c:pt>
                <c:pt idx="2">
                  <c:v>16</c:v>
                </c:pt>
                <c:pt idx="3">
                  <c:v>0</c:v>
                </c:pt>
                <c:pt idx="4">
                  <c:v>0</c:v>
                </c:pt>
                <c:pt idx="5">
                  <c:v>33</c:v>
                </c:pt>
                <c:pt idx="6">
                  <c:v>19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Psicologia!$H$2</c:f>
              <c:strCache>
                <c:ptCount val="1"/>
                <c:pt idx="0">
                  <c:v>JULIO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Psicologia!$A$3:$A$10</c:f>
              <c:strCache>
                <c:ptCount val="8"/>
                <c:pt idx="0">
                  <c:v>CABECERA</c:v>
                </c:pt>
                <c:pt idx="1">
                  <c:v>SAN JOSE DEL 15</c:v>
                </c:pt>
                <c:pt idx="2">
                  <c:v>SAN JOSE DEL CASTILLO</c:v>
                </c:pt>
                <c:pt idx="3">
                  <c:v>EL VERDE</c:v>
                </c:pt>
                <c:pt idx="4">
                  <c:v>LA AZUCENA</c:v>
                </c:pt>
                <c:pt idx="5">
                  <c:v>PINTAS</c:v>
                </c:pt>
                <c:pt idx="6">
                  <c:v>HUIZACHERA</c:v>
                </c:pt>
                <c:pt idx="7">
                  <c:v>PINTITAS</c:v>
                </c:pt>
              </c:strCache>
            </c:strRef>
          </c:cat>
          <c:val>
            <c:numRef>
              <c:f>Psicologia!$H$3:$H$10</c:f>
              <c:numCache>
                <c:formatCode>General</c:formatCode>
                <c:ptCount val="8"/>
                <c:pt idx="0">
                  <c:v>0</c:v>
                </c:pt>
                <c:pt idx="1">
                  <c:v>13</c:v>
                </c:pt>
                <c:pt idx="2">
                  <c:v>10</c:v>
                </c:pt>
                <c:pt idx="3">
                  <c:v>12</c:v>
                </c:pt>
                <c:pt idx="4">
                  <c:v>0</c:v>
                </c:pt>
                <c:pt idx="5">
                  <c:v>31</c:v>
                </c:pt>
                <c:pt idx="6">
                  <c:v>17</c:v>
                </c:pt>
                <c:pt idx="7">
                  <c:v>39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Psicologia!$I$2</c:f>
              <c:strCache>
                <c:ptCount val="1"/>
                <c:pt idx="0">
                  <c:v>AGOSTO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Psicologia!$A$3:$A$10</c:f>
              <c:strCache>
                <c:ptCount val="8"/>
                <c:pt idx="0">
                  <c:v>CABECERA</c:v>
                </c:pt>
                <c:pt idx="1">
                  <c:v>SAN JOSE DEL 15</c:v>
                </c:pt>
                <c:pt idx="2">
                  <c:v>SAN JOSE DEL CASTILLO</c:v>
                </c:pt>
                <c:pt idx="3">
                  <c:v>EL VERDE</c:v>
                </c:pt>
                <c:pt idx="4">
                  <c:v>LA AZUCENA</c:v>
                </c:pt>
                <c:pt idx="5">
                  <c:v>PINTAS</c:v>
                </c:pt>
                <c:pt idx="6">
                  <c:v>HUIZACHERA</c:v>
                </c:pt>
                <c:pt idx="7">
                  <c:v>PINTITAS</c:v>
                </c:pt>
              </c:strCache>
            </c:strRef>
          </c:cat>
          <c:val>
            <c:numRef>
              <c:f>Psicologia!$I$3:$I$10</c:f>
              <c:numCache>
                <c:formatCode>General</c:formatCode>
                <c:ptCount val="8"/>
                <c:pt idx="0">
                  <c:v>55</c:v>
                </c:pt>
                <c:pt idx="1">
                  <c:v>14</c:v>
                </c:pt>
                <c:pt idx="2">
                  <c:v>8</c:v>
                </c:pt>
                <c:pt idx="3">
                  <c:v>10</c:v>
                </c:pt>
                <c:pt idx="4">
                  <c:v>2</c:v>
                </c:pt>
                <c:pt idx="5">
                  <c:v>10</c:v>
                </c:pt>
                <c:pt idx="6">
                  <c:v>20</c:v>
                </c:pt>
                <c:pt idx="7">
                  <c:v>18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Psicologia!$J$2</c:f>
              <c:strCache>
                <c:ptCount val="1"/>
                <c:pt idx="0">
                  <c:v>SEPTIEMBRE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Psicologia!$A$3:$A$10</c:f>
              <c:strCache>
                <c:ptCount val="8"/>
                <c:pt idx="0">
                  <c:v>CABECERA</c:v>
                </c:pt>
                <c:pt idx="1">
                  <c:v>SAN JOSE DEL 15</c:v>
                </c:pt>
                <c:pt idx="2">
                  <c:v>SAN JOSE DEL CASTILLO</c:v>
                </c:pt>
                <c:pt idx="3">
                  <c:v>EL VERDE</c:v>
                </c:pt>
                <c:pt idx="4">
                  <c:v>LA AZUCENA</c:v>
                </c:pt>
                <c:pt idx="5">
                  <c:v>PINTAS</c:v>
                </c:pt>
                <c:pt idx="6">
                  <c:v>HUIZACHERA</c:v>
                </c:pt>
                <c:pt idx="7">
                  <c:v>PINTITAS</c:v>
                </c:pt>
              </c:strCache>
            </c:strRef>
          </c:cat>
          <c:val>
            <c:numRef>
              <c:f>Psicologia!$J$3:$J$10</c:f>
              <c:numCache>
                <c:formatCode>General</c:formatCode>
                <c:ptCount val="8"/>
                <c:pt idx="0">
                  <c:v>17</c:v>
                </c:pt>
                <c:pt idx="1">
                  <c:v>18</c:v>
                </c:pt>
                <c:pt idx="2">
                  <c:v>8</c:v>
                </c:pt>
                <c:pt idx="3">
                  <c:v>11</c:v>
                </c:pt>
                <c:pt idx="4">
                  <c:v>7</c:v>
                </c:pt>
                <c:pt idx="5">
                  <c:v>11</c:v>
                </c:pt>
                <c:pt idx="6">
                  <c:v>12</c:v>
                </c:pt>
                <c:pt idx="7">
                  <c:v>21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TOTAL!$A$15</c:f>
              <c:strCache>
                <c:ptCount val="1"/>
                <c:pt idx="0">
                  <c:v>TOTALES</c:v>
                </c:pt>
              </c:strCache>
            </c:strRef>
          </c:tx>
          <c:invertIfNegative val="0"/>
          <c:cat>
            <c:strRef>
              <c:f>TOTAL!$B$2:$O$2</c:f>
              <c:strCache>
                <c:ptCount val="14"/>
                <c:pt idx="0">
                  <c:v>Proteccion a la Infancia</c:v>
                </c:pt>
                <c:pt idx="1">
                  <c:v>UBR</c:v>
                </c:pt>
                <c:pt idx="2">
                  <c:v> Psicologia</c:v>
                </c:pt>
                <c:pt idx="3">
                  <c:v>DPPNNA</c:v>
                </c:pt>
                <c:pt idx="4">
                  <c:v>INAPAM</c:v>
                </c:pt>
                <c:pt idx="5">
                  <c:v> Trabajo Social</c:v>
                </c:pt>
                <c:pt idx="6">
                  <c:v>UAVIFAM</c:v>
                </c:pt>
                <c:pt idx="7">
                  <c:v> Pre-matrimoniales </c:v>
                </c:pt>
                <c:pt idx="8">
                  <c:v>Asesorias Juridicas</c:v>
                </c:pt>
                <c:pt idx="9">
                  <c:v>Solicitudes de Informacion </c:v>
                </c:pt>
                <c:pt idx="10">
                  <c:v>1000 dias de vida</c:v>
                </c:pt>
                <c:pt idx="11">
                  <c:v>pad</c:v>
                </c:pt>
                <c:pt idx="12">
                  <c:v>comedores</c:v>
                </c:pt>
                <c:pt idx="13">
                  <c:v>desayunos escolares</c:v>
                </c:pt>
              </c:strCache>
            </c:strRef>
          </c:cat>
          <c:val>
            <c:numRef>
              <c:f>TOTAL!$B$15:$O$15</c:f>
              <c:numCache>
                <c:formatCode>General</c:formatCode>
                <c:ptCount val="14"/>
                <c:pt idx="0">
                  <c:v>2880</c:v>
                </c:pt>
                <c:pt idx="1">
                  <c:v>1254</c:v>
                </c:pt>
                <c:pt idx="2">
                  <c:v>1190</c:v>
                </c:pt>
                <c:pt idx="3">
                  <c:v>1787</c:v>
                </c:pt>
                <c:pt idx="4">
                  <c:v>250</c:v>
                </c:pt>
                <c:pt idx="5">
                  <c:v>1069</c:v>
                </c:pt>
                <c:pt idx="6">
                  <c:v>347</c:v>
                </c:pt>
                <c:pt idx="7">
                  <c:v>509</c:v>
                </c:pt>
                <c:pt idx="8">
                  <c:v>314</c:v>
                </c:pt>
                <c:pt idx="9">
                  <c:v>77</c:v>
                </c:pt>
                <c:pt idx="10">
                  <c:v>3540</c:v>
                </c:pt>
                <c:pt idx="11">
                  <c:v>9852</c:v>
                </c:pt>
                <c:pt idx="12">
                  <c:v>2256</c:v>
                </c:pt>
                <c:pt idx="13">
                  <c:v>53040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867520"/>
        <c:axId val="81869056"/>
      </c:barChart>
      <c:catAx>
        <c:axId val="81867520"/>
        <c:scaling>
          <c:orientation val="minMax"/>
        </c:scaling>
        <c:delete val="0"/>
        <c:axPos val="b"/>
        <c:majorTickMark val="none"/>
        <c:minorTickMark val="none"/>
        <c:tickLblPos val="nextTo"/>
        <c:crossAx val="81869056"/>
        <c:crosses val="autoZero"/>
        <c:auto val="1"/>
        <c:lblAlgn val="ctr"/>
        <c:lblOffset val="100"/>
        <c:noMultiLvlLbl val="0"/>
      </c:catAx>
      <c:valAx>
        <c:axId val="81869056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818675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Psicologia!$K$2</c:f>
              <c:strCache>
                <c:ptCount val="1"/>
                <c:pt idx="0">
                  <c:v>OCTUBRE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Psicologia!$A$3:$A$10</c:f>
              <c:strCache>
                <c:ptCount val="8"/>
                <c:pt idx="0">
                  <c:v>CABECERA</c:v>
                </c:pt>
                <c:pt idx="1">
                  <c:v>SAN JOSE DEL 15</c:v>
                </c:pt>
                <c:pt idx="2">
                  <c:v>SAN JOSE DEL CASTILLO</c:v>
                </c:pt>
                <c:pt idx="3">
                  <c:v>EL VERDE</c:v>
                </c:pt>
                <c:pt idx="4">
                  <c:v>LA AZUCENA</c:v>
                </c:pt>
                <c:pt idx="5">
                  <c:v>PINTAS</c:v>
                </c:pt>
                <c:pt idx="6">
                  <c:v>HUIZACHERA</c:v>
                </c:pt>
                <c:pt idx="7">
                  <c:v>PINTITAS</c:v>
                </c:pt>
              </c:strCache>
            </c:strRef>
          </c:cat>
          <c:val>
            <c:numRef>
              <c:f>Psicologia!$K$3:$K$10</c:f>
              <c:numCache>
                <c:formatCode>General</c:formatCode>
                <c:ptCount val="8"/>
                <c:pt idx="0">
                  <c:v>42</c:v>
                </c:pt>
                <c:pt idx="1">
                  <c:v>23</c:v>
                </c:pt>
                <c:pt idx="2">
                  <c:v>0</c:v>
                </c:pt>
                <c:pt idx="3">
                  <c:v>16</c:v>
                </c:pt>
                <c:pt idx="4">
                  <c:v>19</c:v>
                </c:pt>
                <c:pt idx="5">
                  <c:v>25</c:v>
                </c:pt>
                <c:pt idx="6">
                  <c:v>23</c:v>
                </c:pt>
                <c:pt idx="7">
                  <c:v>17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Psicologia!$L$2</c:f>
              <c:strCache>
                <c:ptCount val="1"/>
                <c:pt idx="0">
                  <c:v>NOVIEMBRE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val>
            <c:numRef>
              <c:f>Psicologia!$L$3:$L$10</c:f>
              <c:numCache>
                <c:formatCode>General</c:formatCode>
                <c:ptCount val="8"/>
                <c:pt idx="0">
                  <c:v>36</c:v>
                </c:pt>
                <c:pt idx="1">
                  <c:v>19</c:v>
                </c:pt>
                <c:pt idx="2">
                  <c:v>12</c:v>
                </c:pt>
                <c:pt idx="3">
                  <c:v>16</c:v>
                </c:pt>
                <c:pt idx="4">
                  <c:v>26</c:v>
                </c:pt>
                <c:pt idx="5">
                  <c:v>16</c:v>
                </c:pt>
                <c:pt idx="6">
                  <c:v>7</c:v>
                </c:pt>
                <c:pt idx="7">
                  <c:v>26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Psicologia!$M$2</c:f>
              <c:strCache>
                <c:ptCount val="1"/>
                <c:pt idx="0">
                  <c:v>DICIEMBRE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Psicologia!$A$3:$A$10</c:f>
              <c:strCache>
                <c:ptCount val="8"/>
                <c:pt idx="0">
                  <c:v>CABECERA</c:v>
                </c:pt>
                <c:pt idx="1">
                  <c:v>SAN JOSE DEL 15</c:v>
                </c:pt>
                <c:pt idx="2">
                  <c:v>SAN JOSE DEL CASTILLO</c:v>
                </c:pt>
                <c:pt idx="3">
                  <c:v>EL VERDE</c:v>
                </c:pt>
                <c:pt idx="4">
                  <c:v>LA AZUCENA</c:v>
                </c:pt>
                <c:pt idx="5">
                  <c:v>PINTAS</c:v>
                </c:pt>
                <c:pt idx="6">
                  <c:v>HUIZACHERA</c:v>
                </c:pt>
                <c:pt idx="7">
                  <c:v>PINTITAS</c:v>
                </c:pt>
              </c:strCache>
            </c:strRef>
          </c:cat>
          <c:val>
            <c:numRef>
              <c:f>Psicologia!$M$3:$M$10</c:f>
              <c:numCache>
                <c:formatCode>General</c:formatCode>
                <c:ptCount val="8"/>
                <c:pt idx="0">
                  <c:v>30</c:v>
                </c:pt>
                <c:pt idx="1">
                  <c:v>16</c:v>
                </c:pt>
                <c:pt idx="2">
                  <c:v>12</c:v>
                </c:pt>
                <c:pt idx="3">
                  <c:v>8</c:v>
                </c:pt>
                <c:pt idx="4">
                  <c:v>19</c:v>
                </c:pt>
                <c:pt idx="5">
                  <c:v>13</c:v>
                </c:pt>
                <c:pt idx="6">
                  <c:v>11</c:v>
                </c:pt>
                <c:pt idx="7">
                  <c:v>20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DPPNNA!$B$2</c:f>
              <c:strCache>
                <c:ptCount val="1"/>
                <c:pt idx="0">
                  <c:v>ENERO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DPPNNA!$A$3:$A$5</c:f>
              <c:strCache>
                <c:ptCount val="3"/>
                <c:pt idx="0">
                  <c:v>JURIDICO</c:v>
                </c:pt>
                <c:pt idx="1">
                  <c:v>TRABAJO SOCIAL</c:v>
                </c:pt>
                <c:pt idx="2">
                  <c:v>PSICOLOGIA</c:v>
                </c:pt>
              </c:strCache>
            </c:strRef>
          </c:cat>
          <c:val>
            <c:numRef>
              <c:f>DPPNNA!$B$3:$B$5</c:f>
              <c:numCache>
                <c:formatCode>General</c:formatCode>
                <c:ptCount val="3"/>
                <c:pt idx="0">
                  <c:v>163</c:v>
                </c:pt>
                <c:pt idx="1">
                  <c:v>109</c:v>
                </c:pt>
                <c:pt idx="2">
                  <c:v>77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DPPNNA!$C$2</c:f>
              <c:strCache>
                <c:ptCount val="1"/>
                <c:pt idx="0">
                  <c:v>FEBRERO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DPPNNA!$A$3:$A$5</c:f>
              <c:strCache>
                <c:ptCount val="3"/>
                <c:pt idx="0">
                  <c:v>JURIDICO</c:v>
                </c:pt>
                <c:pt idx="1">
                  <c:v>TRABAJO SOCIAL</c:v>
                </c:pt>
                <c:pt idx="2">
                  <c:v>PSICOLOGIA</c:v>
                </c:pt>
              </c:strCache>
            </c:strRef>
          </c:cat>
          <c:val>
            <c:numRef>
              <c:f>DPPNNA!$C$3:$C$5</c:f>
              <c:numCache>
                <c:formatCode>General</c:formatCode>
                <c:ptCount val="3"/>
                <c:pt idx="0">
                  <c:v>195</c:v>
                </c:pt>
                <c:pt idx="1">
                  <c:v>22</c:v>
                </c:pt>
                <c:pt idx="2">
                  <c:v>109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DPPNNA!$E$2</c:f>
              <c:strCache>
                <c:ptCount val="1"/>
                <c:pt idx="0">
                  <c:v>ABRIL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DPPNNA!$A$3:$A$5</c:f>
              <c:strCache>
                <c:ptCount val="3"/>
                <c:pt idx="0">
                  <c:v>JURIDICO</c:v>
                </c:pt>
                <c:pt idx="1">
                  <c:v>TRABAJO SOCIAL</c:v>
                </c:pt>
                <c:pt idx="2">
                  <c:v>PSICOLOGIA</c:v>
                </c:pt>
              </c:strCache>
            </c:strRef>
          </c:cat>
          <c:val>
            <c:numRef>
              <c:f>DPPNNA!$E$3:$E$5</c:f>
              <c:numCache>
                <c:formatCode>General</c:formatCode>
                <c:ptCount val="3"/>
                <c:pt idx="0">
                  <c:v>15</c:v>
                </c:pt>
                <c:pt idx="1">
                  <c:v>8</c:v>
                </c:pt>
                <c:pt idx="2">
                  <c:v>22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DPPNNA!$D$2</c:f>
              <c:strCache>
                <c:ptCount val="1"/>
                <c:pt idx="0">
                  <c:v>MARZO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DPPNNA!$A$3:$A$5</c:f>
              <c:strCache>
                <c:ptCount val="3"/>
                <c:pt idx="0">
                  <c:v>JURIDICO</c:v>
                </c:pt>
                <c:pt idx="1">
                  <c:v>TRABAJO SOCIAL</c:v>
                </c:pt>
                <c:pt idx="2">
                  <c:v>PSICOLOGIA</c:v>
                </c:pt>
              </c:strCache>
            </c:strRef>
          </c:cat>
          <c:val>
            <c:numRef>
              <c:f>DPPNNA!$D$3:$D$5</c:f>
              <c:numCache>
                <c:formatCode>General</c:formatCode>
                <c:ptCount val="3"/>
                <c:pt idx="0">
                  <c:v>30</c:v>
                </c:pt>
                <c:pt idx="1">
                  <c:v>20</c:v>
                </c:pt>
                <c:pt idx="2">
                  <c:v>17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DPPNNA!$F$2</c:f>
              <c:strCache>
                <c:ptCount val="1"/>
                <c:pt idx="0">
                  <c:v>MAYO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DPPNNA!$A$3:$A$5</c:f>
              <c:strCache>
                <c:ptCount val="3"/>
                <c:pt idx="0">
                  <c:v>JURIDICO</c:v>
                </c:pt>
                <c:pt idx="1">
                  <c:v>TRABAJO SOCIAL</c:v>
                </c:pt>
                <c:pt idx="2">
                  <c:v>PSICOLOGIA</c:v>
                </c:pt>
              </c:strCache>
            </c:strRef>
          </c:cat>
          <c:val>
            <c:numRef>
              <c:f>DPPNNA!$F$3:$F$5</c:f>
              <c:numCache>
                <c:formatCode>General</c:formatCode>
                <c:ptCount val="3"/>
                <c:pt idx="0">
                  <c:v>142</c:v>
                </c:pt>
                <c:pt idx="1">
                  <c:v>42</c:v>
                </c:pt>
                <c:pt idx="2">
                  <c:v>52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DPPNNA!$G$2</c:f>
              <c:strCache>
                <c:ptCount val="1"/>
                <c:pt idx="0">
                  <c:v>JUNIO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DPPNNA!$A$3:$A$5</c:f>
              <c:strCache>
                <c:ptCount val="3"/>
                <c:pt idx="0">
                  <c:v>JURIDICO</c:v>
                </c:pt>
                <c:pt idx="1">
                  <c:v>TRABAJO SOCIAL</c:v>
                </c:pt>
                <c:pt idx="2">
                  <c:v>PSICOLOGIA</c:v>
                </c:pt>
              </c:strCache>
            </c:strRef>
          </c:cat>
          <c:val>
            <c:numRef>
              <c:f>DPPNNA!$G$3:$G$5</c:f>
              <c:numCache>
                <c:formatCode>General</c:formatCode>
                <c:ptCount val="3"/>
                <c:pt idx="0">
                  <c:v>100</c:v>
                </c:pt>
                <c:pt idx="1">
                  <c:v>0</c:v>
                </c:pt>
                <c:pt idx="2">
                  <c:v>32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DPPNNA!$H$2</c:f>
              <c:strCache>
                <c:ptCount val="1"/>
                <c:pt idx="0">
                  <c:v>JULIO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DPPNNA!$A$3:$A$5</c:f>
              <c:strCache>
                <c:ptCount val="3"/>
                <c:pt idx="0">
                  <c:v>JURIDICO</c:v>
                </c:pt>
                <c:pt idx="1">
                  <c:v>TRABAJO SOCIAL</c:v>
                </c:pt>
                <c:pt idx="2">
                  <c:v>PSICOLOGIA</c:v>
                </c:pt>
              </c:strCache>
            </c:strRef>
          </c:cat>
          <c:val>
            <c:numRef>
              <c:f>DPPNNA!$H$3:$H$5</c:f>
              <c:numCache>
                <c:formatCode>General</c:formatCode>
                <c:ptCount val="3"/>
                <c:pt idx="0">
                  <c:v>85</c:v>
                </c:pt>
                <c:pt idx="1">
                  <c:v>0</c:v>
                </c:pt>
                <c:pt idx="2">
                  <c:v>42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TOTAL!$A$15</c:f>
              <c:strCache>
                <c:ptCount val="1"/>
                <c:pt idx="0">
                  <c:v>TOTALES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TOTAL!$B$2:$O$2</c:f>
              <c:strCache>
                <c:ptCount val="14"/>
                <c:pt idx="0">
                  <c:v>Proteccion a la Infancia</c:v>
                </c:pt>
                <c:pt idx="1">
                  <c:v>UBR</c:v>
                </c:pt>
                <c:pt idx="2">
                  <c:v> Psicologia</c:v>
                </c:pt>
                <c:pt idx="3">
                  <c:v>DPPNNA</c:v>
                </c:pt>
                <c:pt idx="4">
                  <c:v>INAPAM</c:v>
                </c:pt>
                <c:pt idx="5">
                  <c:v> Trabajo Social</c:v>
                </c:pt>
                <c:pt idx="6">
                  <c:v>UAVIFAM</c:v>
                </c:pt>
                <c:pt idx="7">
                  <c:v> Pre-matrimoniales </c:v>
                </c:pt>
                <c:pt idx="8">
                  <c:v>Asesorias Juridicas</c:v>
                </c:pt>
                <c:pt idx="9">
                  <c:v>Solicitudes de Informacion </c:v>
                </c:pt>
                <c:pt idx="10">
                  <c:v>1000 dias de vida</c:v>
                </c:pt>
                <c:pt idx="11">
                  <c:v>pad</c:v>
                </c:pt>
                <c:pt idx="12">
                  <c:v>comedores</c:v>
                </c:pt>
                <c:pt idx="13">
                  <c:v>desayunos escolares</c:v>
                </c:pt>
              </c:strCache>
            </c:strRef>
          </c:cat>
          <c:val>
            <c:numRef>
              <c:f>TOTAL!$B$15:$O$15</c:f>
              <c:numCache>
                <c:formatCode>General</c:formatCode>
                <c:ptCount val="14"/>
                <c:pt idx="0">
                  <c:v>2880</c:v>
                </c:pt>
                <c:pt idx="1">
                  <c:v>1254</c:v>
                </c:pt>
                <c:pt idx="2">
                  <c:v>1190</c:v>
                </c:pt>
                <c:pt idx="3">
                  <c:v>1787</c:v>
                </c:pt>
                <c:pt idx="4">
                  <c:v>250</c:v>
                </c:pt>
                <c:pt idx="5">
                  <c:v>1069</c:v>
                </c:pt>
                <c:pt idx="6">
                  <c:v>347</c:v>
                </c:pt>
                <c:pt idx="7">
                  <c:v>509</c:v>
                </c:pt>
                <c:pt idx="8">
                  <c:v>314</c:v>
                </c:pt>
                <c:pt idx="9">
                  <c:v>77</c:v>
                </c:pt>
                <c:pt idx="10">
                  <c:v>3540</c:v>
                </c:pt>
                <c:pt idx="11">
                  <c:v>9852</c:v>
                </c:pt>
                <c:pt idx="12">
                  <c:v>2256</c:v>
                </c:pt>
                <c:pt idx="13">
                  <c:v>53040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DPPNNA!$I$2</c:f>
              <c:strCache>
                <c:ptCount val="1"/>
                <c:pt idx="0">
                  <c:v>AGOSTO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DPPNNA!$A$3:$A$5</c:f>
              <c:strCache>
                <c:ptCount val="3"/>
                <c:pt idx="0">
                  <c:v>JURIDICO</c:v>
                </c:pt>
                <c:pt idx="1">
                  <c:v>TRABAJO SOCIAL</c:v>
                </c:pt>
                <c:pt idx="2">
                  <c:v>PSICOLOGIA</c:v>
                </c:pt>
              </c:strCache>
            </c:strRef>
          </c:cat>
          <c:val>
            <c:numRef>
              <c:f>DPPNNA!$I$3:$I$5</c:f>
              <c:numCache>
                <c:formatCode>General</c:formatCode>
                <c:ptCount val="3"/>
                <c:pt idx="0">
                  <c:v>55</c:v>
                </c:pt>
                <c:pt idx="1">
                  <c:v>0</c:v>
                </c:pt>
                <c:pt idx="2">
                  <c:v>23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DPPNNA!$J$2</c:f>
              <c:strCache>
                <c:ptCount val="1"/>
                <c:pt idx="0">
                  <c:v>SEPTIEMBRE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DPPNNA!$A$3:$A$5</c:f>
              <c:strCache>
                <c:ptCount val="3"/>
                <c:pt idx="0">
                  <c:v>JURIDICO</c:v>
                </c:pt>
                <c:pt idx="1">
                  <c:v>TRABAJO SOCIAL</c:v>
                </c:pt>
                <c:pt idx="2">
                  <c:v>PSICOLOGIA</c:v>
                </c:pt>
              </c:strCache>
            </c:strRef>
          </c:cat>
          <c:val>
            <c:numRef>
              <c:f>DPPNNA!$J$3:$J$5</c:f>
              <c:numCache>
                <c:formatCode>General</c:formatCode>
                <c:ptCount val="3"/>
                <c:pt idx="0">
                  <c:v>70</c:v>
                </c:pt>
                <c:pt idx="1">
                  <c:v>0</c:v>
                </c:pt>
                <c:pt idx="2">
                  <c:v>40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DPPNNA!$K$2</c:f>
              <c:strCache>
                <c:ptCount val="1"/>
                <c:pt idx="0">
                  <c:v>OCTUBRE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DPPNNA!$A$3:$A$5</c:f>
              <c:strCache>
                <c:ptCount val="3"/>
                <c:pt idx="0">
                  <c:v>JURIDICO</c:v>
                </c:pt>
                <c:pt idx="1">
                  <c:v>TRABAJO SOCIAL</c:v>
                </c:pt>
                <c:pt idx="2">
                  <c:v>PSICOLOGIA</c:v>
                </c:pt>
              </c:strCache>
            </c:strRef>
          </c:cat>
          <c:val>
            <c:numRef>
              <c:f>DPPNNA!$K$3:$K$5</c:f>
              <c:numCache>
                <c:formatCode>General</c:formatCode>
                <c:ptCount val="3"/>
                <c:pt idx="0">
                  <c:v>85</c:v>
                </c:pt>
                <c:pt idx="1">
                  <c:v>0</c:v>
                </c:pt>
                <c:pt idx="2">
                  <c:v>71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DPPNNA!$L$2</c:f>
              <c:strCache>
                <c:ptCount val="1"/>
                <c:pt idx="0">
                  <c:v>NOVIEMBRE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DPPNNA!$A$3:$A$5</c:f>
              <c:strCache>
                <c:ptCount val="3"/>
                <c:pt idx="0">
                  <c:v>JURIDICO</c:v>
                </c:pt>
                <c:pt idx="1">
                  <c:v>TRABAJO SOCIAL</c:v>
                </c:pt>
                <c:pt idx="2">
                  <c:v>PSICOLOGIA</c:v>
                </c:pt>
              </c:strCache>
            </c:strRef>
          </c:cat>
          <c:val>
            <c:numRef>
              <c:f>DPPNNA!$L$3:$L$5</c:f>
              <c:numCache>
                <c:formatCode>General</c:formatCode>
                <c:ptCount val="3"/>
                <c:pt idx="0">
                  <c:v>50</c:v>
                </c:pt>
                <c:pt idx="1">
                  <c:v>0</c:v>
                </c:pt>
                <c:pt idx="2">
                  <c:v>51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DPPNNA!$M$2</c:f>
              <c:strCache>
                <c:ptCount val="1"/>
                <c:pt idx="0">
                  <c:v>DICIEMBRE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DPPNNA!$A$3:$A$5</c:f>
              <c:strCache>
                <c:ptCount val="3"/>
                <c:pt idx="0">
                  <c:v>JURIDICO</c:v>
                </c:pt>
                <c:pt idx="1">
                  <c:v>TRABAJO SOCIAL</c:v>
                </c:pt>
                <c:pt idx="2">
                  <c:v>PSICOLOGIA</c:v>
                </c:pt>
              </c:strCache>
            </c:strRef>
          </c:cat>
          <c:val>
            <c:numRef>
              <c:f>DPPNNA!$M$3:$M$5</c:f>
              <c:numCache>
                <c:formatCode>General</c:formatCode>
                <c:ptCount val="3"/>
                <c:pt idx="0">
                  <c:v>20</c:v>
                </c:pt>
                <c:pt idx="1">
                  <c:v>0</c:v>
                </c:pt>
                <c:pt idx="2">
                  <c:v>40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DPPNNA!$A$3</c:f>
              <c:strCache>
                <c:ptCount val="1"/>
                <c:pt idx="0">
                  <c:v>JURIDICO</c:v>
                </c:pt>
              </c:strCache>
            </c:strRef>
          </c:tx>
          <c:invertIfNegative val="0"/>
          <c:cat>
            <c:strRef>
              <c:f>DPPNNA!$B$1:$M$2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DPPNNA!$B$3:$M$3</c:f>
              <c:numCache>
                <c:formatCode>General</c:formatCode>
                <c:ptCount val="12"/>
                <c:pt idx="0">
                  <c:v>163</c:v>
                </c:pt>
                <c:pt idx="1">
                  <c:v>195</c:v>
                </c:pt>
                <c:pt idx="2">
                  <c:v>30</c:v>
                </c:pt>
                <c:pt idx="3">
                  <c:v>15</c:v>
                </c:pt>
                <c:pt idx="4">
                  <c:v>142</c:v>
                </c:pt>
                <c:pt idx="5">
                  <c:v>100</c:v>
                </c:pt>
                <c:pt idx="6">
                  <c:v>85</c:v>
                </c:pt>
                <c:pt idx="7">
                  <c:v>55</c:v>
                </c:pt>
                <c:pt idx="8">
                  <c:v>70</c:v>
                </c:pt>
                <c:pt idx="9">
                  <c:v>85</c:v>
                </c:pt>
                <c:pt idx="10">
                  <c:v>50</c:v>
                </c:pt>
                <c:pt idx="11">
                  <c:v>20</c:v>
                </c:pt>
              </c:numCache>
            </c:numRef>
          </c:val>
        </c:ser>
        <c:ser>
          <c:idx val="1"/>
          <c:order val="1"/>
          <c:tx>
            <c:strRef>
              <c:f>DPPNNA!$A$4</c:f>
              <c:strCache>
                <c:ptCount val="1"/>
                <c:pt idx="0">
                  <c:v>TRABAJO SOCIAL</c:v>
                </c:pt>
              </c:strCache>
            </c:strRef>
          </c:tx>
          <c:invertIfNegative val="0"/>
          <c:cat>
            <c:strRef>
              <c:f>DPPNNA!$B$1:$M$2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DPPNNA!$B$4:$M$4</c:f>
              <c:numCache>
                <c:formatCode>General</c:formatCode>
                <c:ptCount val="12"/>
                <c:pt idx="0">
                  <c:v>109</c:v>
                </c:pt>
                <c:pt idx="1">
                  <c:v>22</c:v>
                </c:pt>
                <c:pt idx="2">
                  <c:v>20</c:v>
                </c:pt>
                <c:pt idx="3">
                  <c:v>8</c:v>
                </c:pt>
                <c:pt idx="4">
                  <c:v>42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DPPNNA!$A$5</c:f>
              <c:strCache>
                <c:ptCount val="1"/>
                <c:pt idx="0">
                  <c:v>PSICOLOGIA</c:v>
                </c:pt>
              </c:strCache>
            </c:strRef>
          </c:tx>
          <c:invertIfNegative val="0"/>
          <c:cat>
            <c:strRef>
              <c:f>DPPNNA!$B$1:$M$2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DPPNNA!$B$5:$M$5</c:f>
              <c:numCache>
                <c:formatCode>General</c:formatCode>
                <c:ptCount val="12"/>
                <c:pt idx="0">
                  <c:v>77</c:v>
                </c:pt>
                <c:pt idx="1">
                  <c:v>109</c:v>
                </c:pt>
                <c:pt idx="2">
                  <c:v>17</c:v>
                </c:pt>
                <c:pt idx="3">
                  <c:v>22</c:v>
                </c:pt>
                <c:pt idx="4">
                  <c:v>52</c:v>
                </c:pt>
                <c:pt idx="5">
                  <c:v>32</c:v>
                </c:pt>
                <c:pt idx="6">
                  <c:v>42</c:v>
                </c:pt>
                <c:pt idx="7">
                  <c:v>23</c:v>
                </c:pt>
                <c:pt idx="8">
                  <c:v>40</c:v>
                </c:pt>
                <c:pt idx="9">
                  <c:v>71</c:v>
                </c:pt>
                <c:pt idx="10">
                  <c:v>51</c:v>
                </c:pt>
                <c:pt idx="11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098432"/>
        <c:axId val="100099968"/>
        <c:axId val="0"/>
      </c:bar3DChart>
      <c:catAx>
        <c:axId val="100098432"/>
        <c:scaling>
          <c:orientation val="minMax"/>
        </c:scaling>
        <c:delete val="0"/>
        <c:axPos val="b"/>
        <c:majorTickMark val="out"/>
        <c:minorTickMark val="none"/>
        <c:tickLblPos val="nextTo"/>
        <c:crossAx val="100099968"/>
        <c:crosses val="autoZero"/>
        <c:auto val="1"/>
        <c:lblAlgn val="ctr"/>
        <c:lblOffset val="100"/>
        <c:noMultiLvlLbl val="0"/>
      </c:catAx>
      <c:valAx>
        <c:axId val="100099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0984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 UAVIFAM'!$B$2</c:f>
              <c:strCache>
                <c:ptCount val="1"/>
                <c:pt idx="0">
                  <c:v>ENERO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 UAVIFAM'!$A$3:$A$5</c:f>
              <c:strCache>
                <c:ptCount val="3"/>
                <c:pt idx="0">
                  <c:v>PSICOLOGIA</c:v>
                </c:pt>
                <c:pt idx="1">
                  <c:v>TRABAJO SOCIAL</c:v>
                </c:pt>
                <c:pt idx="2">
                  <c:v>JURIDICO</c:v>
                </c:pt>
              </c:strCache>
            </c:strRef>
          </c:cat>
          <c:val>
            <c:numRef>
              <c:f>' UAVIFAM'!$B$3:$B$5</c:f>
              <c:numCache>
                <c:formatCode>General</c:formatCode>
                <c:ptCount val="3"/>
                <c:pt idx="0">
                  <c:v>19</c:v>
                </c:pt>
                <c:pt idx="1">
                  <c:v>14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 UAVIFAM'!$C$2</c:f>
              <c:strCache>
                <c:ptCount val="1"/>
                <c:pt idx="0">
                  <c:v>FEBRERO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 UAVIFAM'!$A$3:$A$5</c:f>
              <c:strCache>
                <c:ptCount val="3"/>
                <c:pt idx="0">
                  <c:v>PSICOLOGIA</c:v>
                </c:pt>
                <c:pt idx="1">
                  <c:v>TRABAJO SOCIAL</c:v>
                </c:pt>
                <c:pt idx="2">
                  <c:v>JURIDICO</c:v>
                </c:pt>
              </c:strCache>
            </c:strRef>
          </c:cat>
          <c:val>
            <c:numRef>
              <c:f>' UAVIFAM'!$C$3:$C$5</c:f>
              <c:numCache>
                <c:formatCode>General</c:formatCode>
                <c:ptCount val="3"/>
                <c:pt idx="0">
                  <c:v>20</c:v>
                </c:pt>
                <c:pt idx="1">
                  <c:v>5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 UAVIFAM'!$D$2</c:f>
              <c:strCache>
                <c:ptCount val="1"/>
                <c:pt idx="0">
                  <c:v>MARZO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 UAVIFAM'!$A$3:$A$5</c:f>
              <c:strCache>
                <c:ptCount val="3"/>
                <c:pt idx="0">
                  <c:v>PSICOLOGIA</c:v>
                </c:pt>
                <c:pt idx="1">
                  <c:v>TRABAJO SOCIAL</c:v>
                </c:pt>
                <c:pt idx="2">
                  <c:v>JURIDICO</c:v>
                </c:pt>
              </c:strCache>
            </c:strRef>
          </c:cat>
          <c:val>
            <c:numRef>
              <c:f>' UAVIFAM'!$D$3:$D$5</c:f>
              <c:numCache>
                <c:formatCode>General</c:formatCode>
                <c:ptCount val="3"/>
                <c:pt idx="0">
                  <c:v>0</c:v>
                </c:pt>
                <c:pt idx="1">
                  <c:v>7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 UAVIFAM'!$E$2</c:f>
              <c:strCache>
                <c:ptCount val="1"/>
                <c:pt idx="0">
                  <c:v>ABRIL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 UAVIFAM'!$A$3:$A$5</c:f>
              <c:strCache>
                <c:ptCount val="3"/>
                <c:pt idx="0">
                  <c:v>PSICOLOGIA</c:v>
                </c:pt>
                <c:pt idx="1">
                  <c:v>TRABAJO SOCIAL</c:v>
                </c:pt>
                <c:pt idx="2">
                  <c:v>JURIDICO</c:v>
                </c:pt>
              </c:strCache>
            </c:strRef>
          </c:cat>
          <c:val>
            <c:numRef>
              <c:f>' UAVIFAM'!$E$3:$E$5</c:f>
              <c:numCache>
                <c:formatCode>General</c:formatCode>
                <c:ptCount val="3"/>
                <c:pt idx="0">
                  <c:v>0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USUARIOS</a:t>
            </a:r>
          </a:p>
        </c:rich>
      </c:tx>
      <c:layout>
        <c:manualLayout>
          <c:xMode val="edge"/>
          <c:yMode val="edge"/>
          <c:x val="0.40115594274510369"/>
          <c:y val="2.669335161092275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lt1"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'Platicas Pre-mtrimoniales'!$A$3</c:f>
              <c:strCache>
                <c:ptCount val="1"/>
                <c:pt idx="0">
                  <c:v>PLATICAS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1.24031007751938E-2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'Platicas Pre-mtrimoniales'!$B$2:$M$2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NOVIEMRE</c:v>
                </c:pt>
                <c:pt idx="11">
                  <c:v>DICIEMBRE</c:v>
                </c:pt>
              </c:strCache>
            </c:strRef>
          </c:cat>
          <c:val>
            <c:numRef>
              <c:f>'Platicas Pre-mtrimoniales'!$B$3:$M$3</c:f>
              <c:numCache>
                <c:formatCode>General</c:formatCode>
                <c:ptCount val="12"/>
                <c:pt idx="0">
                  <c:v>53</c:v>
                </c:pt>
                <c:pt idx="1">
                  <c:v>45</c:v>
                </c:pt>
                <c:pt idx="2">
                  <c:v>39</c:v>
                </c:pt>
                <c:pt idx="3">
                  <c:v>7</c:v>
                </c:pt>
                <c:pt idx="4">
                  <c:v>19</c:v>
                </c:pt>
                <c:pt idx="5">
                  <c:v>32</c:v>
                </c:pt>
                <c:pt idx="6">
                  <c:v>64</c:v>
                </c:pt>
                <c:pt idx="7">
                  <c:v>46</c:v>
                </c:pt>
                <c:pt idx="8">
                  <c:v>46</c:v>
                </c:pt>
                <c:pt idx="9">
                  <c:v>49</c:v>
                </c:pt>
                <c:pt idx="10">
                  <c:v>86</c:v>
                </c:pt>
                <c:pt idx="11">
                  <c:v>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5109120"/>
        <c:axId val="95111808"/>
        <c:axId val="0"/>
      </c:bar3DChart>
      <c:catAx>
        <c:axId val="9510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5111808"/>
        <c:crosses val="autoZero"/>
        <c:auto val="1"/>
        <c:lblAlgn val="ctr"/>
        <c:lblOffset val="100"/>
        <c:noMultiLvlLbl val="0"/>
      </c:catAx>
      <c:valAx>
        <c:axId val="9511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510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 UAVIFAM'!$F$2</c:f>
              <c:strCache>
                <c:ptCount val="1"/>
                <c:pt idx="0">
                  <c:v>MAYO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 UAVIFAM'!$A$3:$A$5</c:f>
              <c:strCache>
                <c:ptCount val="3"/>
                <c:pt idx="0">
                  <c:v>PSICOLOGIA</c:v>
                </c:pt>
                <c:pt idx="1">
                  <c:v>TRABAJO SOCIAL</c:v>
                </c:pt>
                <c:pt idx="2">
                  <c:v>JURIDICO</c:v>
                </c:pt>
              </c:strCache>
            </c:strRef>
          </c:cat>
          <c:val>
            <c:numRef>
              <c:f>' UAVIFAM'!$F$3:$F$5</c:f>
              <c:numCache>
                <c:formatCode>General</c:formatCode>
                <c:ptCount val="3"/>
                <c:pt idx="0">
                  <c:v>23</c:v>
                </c:pt>
                <c:pt idx="1">
                  <c:v>10</c:v>
                </c:pt>
                <c:pt idx="2">
                  <c:v>10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 UAVIFAM'!$G$2</c:f>
              <c:strCache>
                <c:ptCount val="1"/>
                <c:pt idx="0">
                  <c:v>JUNIO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 UAVIFAM'!$A$3:$A$5</c:f>
              <c:strCache>
                <c:ptCount val="3"/>
                <c:pt idx="0">
                  <c:v>PSICOLOGIA</c:v>
                </c:pt>
                <c:pt idx="1">
                  <c:v>TRABAJO SOCIAL</c:v>
                </c:pt>
                <c:pt idx="2">
                  <c:v>JURIDICO</c:v>
                </c:pt>
              </c:strCache>
            </c:strRef>
          </c:cat>
          <c:val>
            <c:numRef>
              <c:f>' UAVIFAM'!$G$3:$G$5</c:f>
              <c:numCache>
                <c:formatCode>General</c:formatCode>
                <c:ptCount val="3"/>
                <c:pt idx="0">
                  <c:v>0</c:v>
                </c:pt>
                <c:pt idx="1">
                  <c:v>6</c:v>
                </c:pt>
                <c:pt idx="2">
                  <c:v>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 UAVIFAM'!$H$2</c:f>
              <c:strCache>
                <c:ptCount val="1"/>
                <c:pt idx="0">
                  <c:v>JULIO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 UAVIFAM'!$A$3:$A$5</c:f>
              <c:strCache>
                <c:ptCount val="3"/>
                <c:pt idx="0">
                  <c:v>PSICOLOGIA</c:v>
                </c:pt>
                <c:pt idx="1">
                  <c:v>TRABAJO SOCIAL</c:v>
                </c:pt>
                <c:pt idx="2">
                  <c:v>JURIDICO</c:v>
                </c:pt>
              </c:strCache>
            </c:strRef>
          </c:cat>
          <c:val>
            <c:numRef>
              <c:f>' UAVIFAM'!$H$3:$H$5</c:f>
              <c:numCache>
                <c:formatCode>General</c:formatCode>
                <c:ptCount val="3"/>
                <c:pt idx="0">
                  <c:v>0</c:v>
                </c:pt>
                <c:pt idx="1">
                  <c:v>6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 UAVIFAM'!$I$2</c:f>
              <c:strCache>
                <c:ptCount val="1"/>
                <c:pt idx="0">
                  <c:v>AGOSTO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 UAVIFAM'!$A$3:$A$5</c:f>
              <c:strCache>
                <c:ptCount val="3"/>
                <c:pt idx="0">
                  <c:v>PSICOLOGIA</c:v>
                </c:pt>
                <c:pt idx="1">
                  <c:v>TRABAJO SOCIAL</c:v>
                </c:pt>
                <c:pt idx="2">
                  <c:v>JURIDICO</c:v>
                </c:pt>
              </c:strCache>
            </c:strRef>
          </c:cat>
          <c:val>
            <c:numRef>
              <c:f>' UAVIFAM'!$I$3:$I$5</c:f>
              <c:numCache>
                <c:formatCode>General</c:formatCode>
                <c:ptCount val="3"/>
                <c:pt idx="0">
                  <c:v>14</c:v>
                </c:pt>
                <c:pt idx="1">
                  <c:v>7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 UAVIFAM'!$J$2</c:f>
              <c:strCache>
                <c:ptCount val="1"/>
                <c:pt idx="0">
                  <c:v>SEPTIEMBRE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 UAVIFAM'!$A$3:$A$5</c:f>
              <c:strCache>
                <c:ptCount val="3"/>
                <c:pt idx="0">
                  <c:v>PSICOLOGIA</c:v>
                </c:pt>
                <c:pt idx="1">
                  <c:v>TRABAJO SOCIAL</c:v>
                </c:pt>
                <c:pt idx="2">
                  <c:v>JURIDICO</c:v>
                </c:pt>
              </c:strCache>
            </c:strRef>
          </c:cat>
          <c:val>
            <c:numRef>
              <c:f>' UAVIFAM'!$J$3:$J$5</c:f>
              <c:numCache>
                <c:formatCode>General</c:formatCode>
                <c:ptCount val="3"/>
                <c:pt idx="0">
                  <c:v>26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 UAVIFAM'!$K$2</c:f>
              <c:strCache>
                <c:ptCount val="1"/>
                <c:pt idx="0">
                  <c:v>OCTUBRE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 UAVIFAM'!$A$3:$A$5</c:f>
              <c:strCache>
                <c:ptCount val="3"/>
                <c:pt idx="0">
                  <c:v>PSICOLOGIA</c:v>
                </c:pt>
                <c:pt idx="1">
                  <c:v>TRABAJO SOCIAL</c:v>
                </c:pt>
                <c:pt idx="2">
                  <c:v>JURIDICO</c:v>
                </c:pt>
              </c:strCache>
            </c:strRef>
          </c:cat>
          <c:val>
            <c:numRef>
              <c:f>' UAVIFAM'!$K$3:$K$5</c:f>
              <c:numCache>
                <c:formatCode>General</c:formatCode>
                <c:ptCount val="3"/>
                <c:pt idx="0">
                  <c:v>45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 UAVIFAM'!$L$2</c:f>
              <c:strCache>
                <c:ptCount val="1"/>
                <c:pt idx="0">
                  <c:v>NOVIEMBRE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 UAVIFAM'!$A$3:$A$5</c:f>
              <c:strCache>
                <c:ptCount val="3"/>
                <c:pt idx="0">
                  <c:v>PSICOLOGIA</c:v>
                </c:pt>
                <c:pt idx="1">
                  <c:v>TRABAJO SOCIAL</c:v>
                </c:pt>
                <c:pt idx="2">
                  <c:v>JURIDICO</c:v>
                </c:pt>
              </c:strCache>
            </c:strRef>
          </c:cat>
          <c:val>
            <c:numRef>
              <c:f>' UAVIFAM'!$L$3:$L$5</c:f>
              <c:numCache>
                <c:formatCode>General</c:formatCode>
                <c:ptCount val="3"/>
                <c:pt idx="0">
                  <c:v>29</c:v>
                </c:pt>
                <c:pt idx="1">
                  <c:v>10</c:v>
                </c:pt>
                <c:pt idx="2">
                  <c:v>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 UAVIFAM'!$M$2</c:f>
              <c:strCache>
                <c:ptCount val="1"/>
                <c:pt idx="0">
                  <c:v>DICIEMBRE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 UAVIFAM'!$A$3:$A$5</c:f>
              <c:strCache>
                <c:ptCount val="3"/>
                <c:pt idx="0">
                  <c:v>PSICOLOGIA</c:v>
                </c:pt>
                <c:pt idx="1">
                  <c:v>TRABAJO SOCIAL</c:v>
                </c:pt>
                <c:pt idx="2">
                  <c:v>JURIDICO</c:v>
                </c:pt>
              </c:strCache>
            </c:strRef>
          </c:cat>
          <c:val>
            <c:numRef>
              <c:f>' UAVIFAM'!$M$3:$M$5</c:f>
              <c:numCache>
                <c:formatCode>General</c:formatCode>
                <c:ptCount val="3"/>
                <c:pt idx="0">
                  <c:v>30</c:v>
                </c:pt>
                <c:pt idx="1">
                  <c:v>11</c:v>
                </c:pt>
                <c:pt idx="2">
                  <c:v>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UAVIFAM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 UAVIFAM'!$A$3</c:f>
              <c:strCache>
                <c:ptCount val="1"/>
                <c:pt idx="0">
                  <c:v>PSICOLOGIA</c:v>
                </c:pt>
              </c:strCache>
            </c:strRef>
          </c:tx>
          <c:invertIfNegative val="0"/>
          <c:cat>
            <c:strRef>
              <c:f>' UAVIFAM'!$B$1:$M$2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 UAVIFAM'!$B$3:$M$3</c:f>
              <c:numCache>
                <c:formatCode>General</c:formatCode>
                <c:ptCount val="12"/>
                <c:pt idx="0">
                  <c:v>19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  <c:pt idx="4">
                  <c:v>23</c:v>
                </c:pt>
                <c:pt idx="5">
                  <c:v>0</c:v>
                </c:pt>
                <c:pt idx="6">
                  <c:v>0</c:v>
                </c:pt>
                <c:pt idx="7">
                  <c:v>14</c:v>
                </c:pt>
                <c:pt idx="8">
                  <c:v>26</c:v>
                </c:pt>
                <c:pt idx="9">
                  <c:v>45</c:v>
                </c:pt>
                <c:pt idx="10">
                  <c:v>29</c:v>
                </c:pt>
                <c:pt idx="11">
                  <c:v>30</c:v>
                </c:pt>
              </c:numCache>
            </c:numRef>
          </c:val>
        </c:ser>
        <c:ser>
          <c:idx val="1"/>
          <c:order val="1"/>
          <c:tx>
            <c:strRef>
              <c:f>' UAVIFAM'!$A$4</c:f>
              <c:strCache>
                <c:ptCount val="1"/>
                <c:pt idx="0">
                  <c:v>TRABAJO SOCIAL</c:v>
                </c:pt>
              </c:strCache>
            </c:strRef>
          </c:tx>
          <c:invertIfNegative val="0"/>
          <c:cat>
            <c:strRef>
              <c:f>' UAVIFAM'!$B$1:$M$2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 UAVIFAM'!$B$4:$M$4</c:f>
              <c:numCache>
                <c:formatCode>General</c:formatCode>
                <c:ptCount val="12"/>
                <c:pt idx="0">
                  <c:v>14</c:v>
                </c:pt>
                <c:pt idx="1">
                  <c:v>5</c:v>
                </c:pt>
                <c:pt idx="2">
                  <c:v>7</c:v>
                </c:pt>
                <c:pt idx="3">
                  <c:v>5</c:v>
                </c:pt>
                <c:pt idx="4">
                  <c:v>10</c:v>
                </c:pt>
                <c:pt idx="5">
                  <c:v>6</c:v>
                </c:pt>
                <c:pt idx="6">
                  <c:v>6</c:v>
                </c:pt>
                <c:pt idx="7">
                  <c:v>7</c:v>
                </c:pt>
                <c:pt idx="8">
                  <c:v>4</c:v>
                </c:pt>
                <c:pt idx="9">
                  <c:v>3</c:v>
                </c:pt>
                <c:pt idx="10">
                  <c:v>10</c:v>
                </c:pt>
                <c:pt idx="11">
                  <c:v>11</c:v>
                </c:pt>
              </c:numCache>
            </c:numRef>
          </c:val>
        </c:ser>
        <c:ser>
          <c:idx val="2"/>
          <c:order val="2"/>
          <c:tx>
            <c:strRef>
              <c:f>' UAVIFAM'!$A$5</c:f>
              <c:strCache>
                <c:ptCount val="1"/>
                <c:pt idx="0">
                  <c:v>JURIDICO</c:v>
                </c:pt>
              </c:strCache>
            </c:strRef>
          </c:tx>
          <c:invertIfNegative val="0"/>
          <c:cat>
            <c:strRef>
              <c:f>' UAVIFAM'!$B$1:$M$2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 UAVIFAM'!$B$5:$M$5</c:f>
              <c:numCache>
                <c:formatCode>General</c:formatCode>
                <c:ptCount val="12"/>
                <c:pt idx="0">
                  <c:v>6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7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849920"/>
        <c:axId val="100937728"/>
        <c:axId val="0"/>
      </c:bar3DChart>
      <c:catAx>
        <c:axId val="1008499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937728"/>
        <c:crosses val="autoZero"/>
        <c:auto val="1"/>
        <c:lblAlgn val="ctr"/>
        <c:lblOffset val="100"/>
        <c:noMultiLvlLbl val="0"/>
      </c:catAx>
      <c:valAx>
        <c:axId val="1009377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084992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PROTECCION A LA INFANCIA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lt1"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'Proteccion a la infancia'!$A$3</c:f>
              <c:strCache>
                <c:ptCount val="1"/>
                <c:pt idx="0">
                  <c:v>REINTEGRACION INFANTIL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Ref>
              <c:f>'Proteccion a la infancia'!$B$2:$M$2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NOVIMBRE</c:v>
                </c:pt>
                <c:pt idx="11">
                  <c:v>DICIEMBRE</c:v>
                </c:pt>
              </c:strCache>
            </c:strRef>
          </c:cat>
          <c:val>
            <c:numRef>
              <c:f>'Proteccion a la infancia'!$B$3:$M$3</c:f>
              <c:numCache>
                <c:formatCode>General</c:formatCode>
                <c:ptCount val="12"/>
                <c:pt idx="0">
                  <c:v>48</c:v>
                </c:pt>
                <c:pt idx="1">
                  <c:v>48</c:v>
                </c:pt>
                <c:pt idx="2">
                  <c:v>48</c:v>
                </c:pt>
                <c:pt idx="3">
                  <c:v>48</c:v>
                </c:pt>
                <c:pt idx="4">
                  <c:v>48</c:v>
                </c:pt>
                <c:pt idx="5">
                  <c:v>48</c:v>
                </c:pt>
                <c:pt idx="6">
                  <c:v>48</c:v>
                </c:pt>
                <c:pt idx="7">
                  <c:v>48</c:v>
                </c:pt>
                <c:pt idx="8">
                  <c:v>48</c:v>
                </c:pt>
                <c:pt idx="9">
                  <c:v>48</c:v>
                </c:pt>
                <c:pt idx="10">
                  <c:v>48</c:v>
                </c:pt>
                <c:pt idx="11">
                  <c:v>48</c:v>
                </c:pt>
              </c:numCache>
            </c:numRef>
          </c:val>
        </c:ser>
        <c:ser>
          <c:idx val="3"/>
          <c:order val="1"/>
          <c:tx>
            <c:strRef>
              <c:f>'Proteccion a la infancia'!$A$4</c:f>
              <c:strCache>
                <c:ptCount val="1"/>
                <c:pt idx="0">
                  <c:v>MIGRACION INFANTIL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strRef>
              <c:f>'Proteccion a la infancia'!$B$2:$M$2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NOVIMBRE</c:v>
                </c:pt>
                <c:pt idx="11">
                  <c:v>DICIEMBRE</c:v>
                </c:pt>
              </c:strCache>
            </c:strRef>
          </c:cat>
          <c:val>
            <c:numRef>
              <c:f>'Proteccion a la infancia'!$B$4:$M$4</c:f>
              <c:numCache>
                <c:formatCode>General</c:formatCode>
                <c:ptCount val="12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</c:numCache>
            </c:numRef>
          </c:val>
        </c:ser>
        <c:ser>
          <c:idx val="4"/>
          <c:order val="2"/>
          <c:tx>
            <c:strRef>
              <c:f>'Proteccion a la infancia'!$A$5</c:f>
              <c:strCache>
                <c:ptCount val="1"/>
                <c:pt idx="0">
                  <c:v>TRABAJO INFANTIL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5">
                  <a:lumMod val="75000"/>
                </a:schemeClr>
              </a:contourClr>
            </a:sp3d>
          </c:spPr>
          <c:invertIfNegative val="0"/>
          <c:cat>
            <c:strRef>
              <c:f>'Proteccion a la infancia'!$B$2:$M$2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NOVIMBRE</c:v>
                </c:pt>
                <c:pt idx="11">
                  <c:v>DICIEMBRE</c:v>
                </c:pt>
              </c:strCache>
            </c:strRef>
          </c:cat>
          <c:val>
            <c:numRef>
              <c:f>'Proteccion a la infancia'!$B$5:$M$5</c:f>
              <c:numCache>
                <c:formatCode>General</c:formatCode>
                <c:ptCount val="12"/>
                <c:pt idx="0">
                  <c:v>172</c:v>
                </c:pt>
                <c:pt idx="1">
                  <c:v>172</c:v>
                </c:pt>
                <c:pt idx="2">
                  <c:v>172</c:v>
                </c:pt>
                <c:pt idx="3">
                  <c:v>172</c:v>
                </c:pt>
                <c:pt idx="4">
                  <c:v>172</c:v>
                </c:pt>
                <c:pt idx="5">
                  <c:v>172</c:v>
                </c:pt>
                <c:pt idx="6">
                  <c:v>172</c:v>
                </c:pt>
                <c:pt idx="7">
                  <c:v>172</c:v>
                </c:pt>
                <c:pt idx="8">
                  <c:v>172</c:v>
                </c:pt>
                <c:pt idx="9">
                  <c:v>172</c:v>
                </c:pt>
                <c:pt idx="10">
                  <c:v>172</c:v>
                </c:pt>
                <c:pt idx="11">
                  <c:v>172</c:v>
                </c:pt>
              </c:numCache>
            </c:numRef>
          </c:val>
        </c:ser>
        <c:ser>
          <c:idx val="5"/>
          <c:order val="3"/>
          <c:tx>
            <c:strRef>
              <c:f>'Proteccion a la infancia'!$A$6</c:f>
              <c:strCache>
                <c:ptCount val="1"/>
                <c:pt idx="0">
                  <c:v>ABUSO SEXUAL INFANTIL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6">
                  <a:lumMod val="75000"/>
                </a:schemeClr>
              </a:contourClr>
            </a:sp3d>
          </c:spPr>
          <c:invertIfNegative val="0"/>
          <c:cat>
            <c:strRef>
              <c:f>'Proteccion a la infancia'!$B$2:$M$2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NOVIMBRE</c:v>
                </c:pt>
                <c:pt idx="11">
                  <c:v>DICIEMBRE</c:v>
                </c:pt>
              </c:strCache>
            </c:strRef>
          </c:cat>
          <c:val>
            <c:numRef>
              <c:f>'Proteccion a la infancia'!$B$6:$M$6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01071872"/>
        <c:axId val="101085952"/>
        <c:axId val="100834368"/>
      </c:bar3DChart>
      <c:catAx>
        <c:axId val="10107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1085952"/>
        <c:crosses val="autoZero"/>
        <c:auto val="1"/>
        <c:lblAlgn val="ctr"/>
        <c:lblOffset val="100"/>
        <c:noMultiLvlLbl val="0"/>
      </c:catAx>
      <c:valAx>
        <c:axId val="10108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1071872"/>
        <c:crosses val="autoZero"/>
        <c:crossBetween val="between"/>
      </c:valAx>
      <c:serAx>
        <c:axId val="100834368"/>
        <c:scaling>
          <c:orientation val="minMax"/>
        </c:scaling>
        <c:delete val="1"/>
        <c:axPos val="b"/>
        <c:majorTickMark val="none"/>
        <c:minorTickMark val="none"/>
        <c:tickLblPos val="nextTo"/>
        <c:crossAx val="101085952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Solicitudes de Informacion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UT!$A$3</c:f>
              <c:strCache>
                <c:ptCount val="1"/>
                <c:pt idx="0">
                  <c:v>SOLICITUDES DE INFORMACION</c:v>
                </c:pt>
              </c:strCache>
            </c:strRef>
          </c:tx>
          <c:invertIfNegative val="0"/>
          <c:cat>
            <c:strRef>
              <c:f>UT!$B$1:$M$2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UT!$B$3:$M$3</c:f>
              <c:numCache>
                <c:formatCode>General</c:formatCode>
                <c:ptCount val="12"/>
                <c:pt idx="0">
                  <c:v>5</c:v>
                </c:pt>
                <c:pt idx="1">
                  <c:v>15</c:v>
                </c:pt>
                <c:pt idx="2">
                  <c:v>10</c:v>
                </c:pt>
                <c:pt idx="3">
                  <c:v>10</c:v>
                </c:pt>
                <c:pt idx="4">
                  <c:v>3</c:v>
                </c:pt>
                <c:pt idx="5">
                  <c:v>5</c:v>
                </c:pt>
                <c:pt idx="6">
                  <c:v>8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10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UT!$A$4</c:f>
              <c:strCache>
                <c:ptCount val="1"/>
                <c:pt idx="0">
                  <c:v>INFORMACION  CONFIDENCIAL</c:v>
                </c:pt>
              </c:strCache>
            </c:strRef>
          </c:tx>
          <c:invertIfNegative val="0"/>
          <c:cat>
            <c:strRef>
              <c:f>UT!$B$1:$M$2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UT!$B$4:$M$4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3330560"/>
        <c:axId val="83332096"/>
        <c:axId val="0"/>
      </c:bar3DChart>
      <c:catAx>
        <c:axId val="83330560"/>
        <c:scaling>
          <c:orientation val="minMax"/>
        </c:scaling>
        <c:delete val="0"/>
        <c:axPos val="b"/>
        <c:majorTickMark val="none"/>
        <c:minorTickMark val="none"/>
        <c:tickLblPos val="nextTo"/>
        <c:crossAx val="83332096"/>
        <c:crosses val="autoZero"/>
        <c:auto val="1"/>
        <c:lblAlgn val="ctr"/>
        <c:lblOffset val="100"/>
        <c:noMultiLvlLbl val="0"/>
      </c:catAx>
      <c:valAx>
        <c:axId val="833320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333056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'Proteccion a la infancia'!$B$2</c:f>
              <c:strCache>
                <c:ptCount val="1"/>
                <c:pt idx="0">
                  <c:v>ENERO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'Proteccion a la infancia'!$A$3:$A$6</c:f>
              <c:strCache>
                <c:ptCount val="4"/>
                <c:pt idx="0">
                  <c:v>REINTEGRACION INFANTIL</c:v>
                </c:pt>
                <c:pt idx="1">
                  <c:v>MIGRACION INFANTIL</c:v>
                </c:pt>
                <c:pt idx="2">
                  <c:v>TRABAJO INFANTIL</c:v>
                </c:pt>
                <c:pt idx="3">
                  <c:v>ABUSO SEXUAL INFANTIL</c:v>
                </c:pt>
              </c:strCache>
            </c:strRef>
          </c:cat>
          <c:val>
            <c:numRef>
              <c:f>'Proteccion a la infancia'!$B$3:$B$6</c:f>
              <c:numCache>
                <c:formatCode>General</c:formatCode>
                <c:ptCount val="4"/>
                <c:pt idx="0">
                  <c:v>48</c:v>
                </c:pt>
                <c:pt idx="1">
                  <c:v>18</c:v>
                </c:pt>
                <c:pt idx="2">
                  <c:v>172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'Proteccion a la infancia'!$C$2</c:f>
              <c:strCache>
                <c:ptCount val="1"/>
                <c:pt idx="0">
                  <c:v>FEBRERO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'Proteccion a la infancia'!$A$3:$A$6</c:f>
              <c:strCache>
                <c:ptCount val="4"/>
                <c:pt idx="0">
                  <c:v>REINTEGRACION INFANTIL</c:v>
                </c:pt>
                <c:pt idx="1">
                  <c:v>MIGRACION INFANTIL</c:v>
                </c:pt>
                <c:pt idx="2">
                  <c:v>TRABAJO INFANTIL</c:v>
                </c:pt>
                <c:pt idx="3">
                  <c:v>ABUSO SEXUAL INFANTIL</c:v>
                </c:pt>
              </c:strCache>
            </c:strRef>
          </c:cat>
          <c:val>
            <c:numRef>
              <c:f>'Proteccion a la infancia'!$C$3:$C$6</c:f>
              <c:numCache>
                <c:formatCode>General</c:formatCode>
                <c:ptCount val="4"/>
                <c:pt idx="0">
                  <c:v>48</c:v>
                </c:pt>
                <c:pt idx="1">
                  <c:v>18</c:v>
                </c:pt>
                <c:pt idx="2">
                  <c:v>172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'Proteccion a la infancia'!$D$2</c:f>
              <c:strCache>
                <c:ptCount val="1"/>
                <c:pt idx="0">
                  <c:v>MARZO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'Proteccion a la infancia'!$A$3:$A$6</c:f>
              <c:strCache>
                <c:ptCount val="4"/>
                <c:pt idx="0">
                  <c:v>REINTEGRACION INFANTIL</c:v>
                </c:pt>
                <c:pt idx="1">
                  <c:v>MIGRACION INFANTIL</c:v>
                </c:pt>
                <c:pt idx="2">
                  <c:v>TRABAJO INFANTIL</c:v>
                </c:pt>
                <c:pt idx="3">
                  <c:v>ABUSO SEXUAL INFANTIL</c:v>
                </c:pt>
              </c:strCache>
            </c:strRef>
          </c:cat>
          <c:val>
            <c:numRef>
              <c:f>'Proteccion a la infancia'!$D$3:$D$6</c:f>
              <c:numCache>
                <c:formatCode>General</c:formatCode>
                <c:ptCount val="4"/>
                <c:pt idx="0">
                  <c:v>48</c:v>
                </c:pt>
                <c:pt idx="1">
                  <c:v>18</c:v>
                </c:pt>
                <c:pt idx="2">
                  <c:v>172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'Proteccion a la infancia'!$E$2</c:f>
              <c:strCache>
                <c:ptCount val="1"/>
                <c:pt idx="0">
                  <c:v>ABRIL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'Proteccion a la infancia'!$A$3:$A$6</c:f>
              <c:strCache>
                <c:ptCount val="4"/>
                <c:pt idx="0">
                  <c:v>REINTEGRACION INFANTIL</c:v>
                </c:pt>
                <c:pt idx="1">
                  <c:v>MIGRACION INFANTIL</c:v>
                </c:pt>
                <c:pt idx="2">
                  <c:v>TRABAJO INFANTIL</c:v>
                </c:pt>
                <c:pt idx="3">
                  <c:v>ABUSO SEXUAL INFANTIL</c:v>
                </c:pt>
              </c:strCache>
            </c:strRef>
          </c:cat>
          <c:val>
            <c:numRef>
              <c:f>'Proteccion a la infancia'!$E$3:$E$6</c:f>
              <c:numCache>
                <c:formatCode>General</c:formatCode>
                <c:ptCount val="4"/>
                <c:pt idx="0">
                  <c:v>48</c:v>
                </c:pt>
                <c:pt idx="1">
                  <c:v>18</c:v>
                </c:pt>
                <c:pt idx="2">
                  <c:v>172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'Proteccion a la infancia'!$F$2</c:f>
              <c:strCache>
                <c:ptCount val="1"/>
                <c:pt idx="0">
                  <c:v>MAYO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'Proteccion a la infancia'!$A$3:$A$6</c:f>
              <c:strCache>
                <c:ptCount val="4"/>
                <c:pt idx="0">
                  <c:v>REINTEGRACION INFANTIL</c:v>
                </c:pt>
                <c:pt idx="1">
                  <c:v>MIGRACION INFANTIL</c:v>
                </c:pt>
                <c:pt idx="2">
                  <c:v>TRABAJO INFANTIL</c:v>
                </c:pt>
                <c:pt idx="3">
                  <c:v>ABUSO SEXUAL INFANTIL</c:v>
                </c:pt>
              </c:strCache>
            </c:strRef>
          </c:cat>
          <c:val>
            <c:numRef>
              <c:f>'Proteccion a la infancia'!$F$3:$F$6</c:f>
              <c:numCache>
                <c:formatCode>General</c:formatCode>
                <c:ptCount val="4"/>
                <c:pt idx="0">
                  <c:v>48</c:v>
                </c:pt>
                <c:pt idx="1">
                  <c:v>18</c:v>
                </c:pt>
                <c:pt idx="2">
                  <c:v>172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'Proteccion a la infancia'!$G$2</c:f>
              <c:strCache>
                <c:ptCount val="1"/>
                <c:pt idx="0">
                  <c:v>JUNIO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'Proteccion a la infancia'!$A$3:$A$6</c:f>
              <c:strCache>
                <c:ptCount val="4"/>
                <c:pt idx="0">
                  <c:v>REINTEGRACION INFANTIL</c:v>
                </c:pt>
                <c:pt idx="1">
                  <c:v>MIGRACION INFANTIL</c:v>
                </c:pt>
                <c:pt idx="2">
                  <c:v>TRABAJO INFANTIL</c:v>
                </c:pt>
                <c:pt idx="3">
                  <c:v>ABUSO SEXUAL INFANTIL</c:v>
                </c:pt>
              </c:strCache>
            </c:strRef>
          </c:cat>
          <c:val>
            <c:numRef>
              <c:f>'Proteccion a la infancia'!$G$3:$G$6</c:f>
              <c:numCache>
                <c:formatCode>General</c:formatCode>
                <c:ptCount val="4"/>
                <c:pt idx="0">
                  <c:v>48</c:v>
                </c:pt>
                <c:pt idx="1">
                  <c:v>18</c:v>
                </c:pt>
                <c:pt idx="2">
                  <c:v>172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'Proteccion a la infancia'!$H$2</c:f>
              <c:strCache>
                <c:ptCount val="1"/>
                <c:pt idx="0">
                  <c:v>JULIO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'Proteccion a la infancia'!$A$3:$A$6</c:f>
              <c:strCache>
                <c:ptCount val="4"/>
                <c:pt idx="0">
                  <c:v>REINTEGRACION INFANTIL</c:v>
                </c:pt>
                <c:pt idx="1">
                  <c:v>MIGRACION INFANTIL</c:v>
                </c:pt>
                <c:pt idx="2">
                  <c:v>TRABAJO INFANTIL</c:v>
                </c:pt>
                <c:pt idx="3">
                  <c:v>ABUSO SEXUAL INFANTIL</c:v>
                </c:pt>
              </c:strCache>
            </c:strRef>
          </c:cat>
          <c:val>
            <c:numRef>
              <c:f>'Proteccion a la infancia'!$H$3:$H$6</c:f>
              <c:numCache>
                <c:formatCode>General</c:formatCode>
                <c:ptCount val="4"/>
                <c:pt idx="0">
                  <c:v>48</c:v>
                </c:pt>
                <c:pt idx="1">
                  <c:v>18</c:v>
                </c:pt>
                <c:pt idx="2">
                  <c:v>172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'Proteccion a la infancia'!$I$2</c:f>
              <c:strCache>
                <c:ptCount val="1"/>
                <c:pt idx="0">
                  <c:v>AGOSTO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'Proteccion a la infancia'!$A$3:$A$6</c:f>
              <c:strCache>
                <c:ptCount val="4"/>
                <c:pt idx="0">
                  <c:v>REINTEGRACION INFANTIL</c:v>
                </c:pt>
                <c:pt idx="1">
                  <c:v>MIGRACION INFANTIL</c:v>
                </c:pt>
                <c:pt idx="2">
                  <c:v>TRABAJO INFANTIL</c:v>
                </c:pt>
                <c:pt idx="3">
                  <c:v>ABUSO SEXUAL INFANTIL</c:v>
                </c:pt>
              </c:strCache>
            </c:strRef>
          </c:cat>
          <c:val>
            <c:numRef>
              <c:f>'Proteccion a la infancia'!$I$3:$I$6</c:f>
              <c:numCache>
                <c:formatCode>General</c:formatCode>
                <c:ptCount val="4"/>
                <c:pt idx="0">
                  <c:v>48</c:v>
                </c:pt>
                <c:pt idx="1">
                  <c:v>18</c:v>
                </c:pt>
                <c:pt idx="2">
                  <c:v>172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'Proteccion a la infancia'!$J$2</c:f>
              <c:strCache>
                <c:ptCount val="1"/>
                <c:pt idx="0">
                  <c:v>SEPTIEMBRE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'Proteccion a la infancia'!$A$3:$A$6</c:f>
              <c:strCache>
                <c:ptCount val="4"/>
                <c:pt idx="0">
                  <c:v>REINTEGRACION INFANTIL</c:v>
                </c:pt>
                <c:pt idx="1">
                  <c:v>MIGRACION INFANTIL</c:v>
                </c:pt>
                <c:pt idx="2">
                  <c:v>TRABAJO INFANTIL</c:v>
                </c:pt>
                <c:pt idx="3">
                  <c:v>ABUSO SEXUAL INFANTIL</c:v>
                </c:pt>
              </c:strCache>
            </c:strRef>
          </c:cat>
          <c:val>
            <c:numRef>
              <c:f>'Proteccion a la infancia'!$J$3:$J$6</c:f>
              <c:numCache>
                <c:formatCode>General</c:formatCode>
                <c:ptCount val="4"/>
                <c:pt idx="0">
                  <c:v>48</c:v>
                </c:pt>
                <c:pt idx="1">
                  <c:v>18</c:v>
                </c:pt>
                <c:pt idx="2">
                  <c:v>172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'Proteccion a la infancia'!$K$2</c:f>
              <c:strCache>
                <c:ptCount val="1"/>
                <c:pt idx="0">
                  <c:v>OCTUBRE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'Proteccion a la infancia'!$A$3:$A$6</c:f>
              <c:strCache>
                <c:ptCount val="4"/>
                <c:pt idx="0">
                  <c:v>REINTEGRACION INFANTIL</c:v>
                </c:pt>
                <c:pt idx="1">
                  <c:v>MIGRACION INFANTIL</c:v>
                </c:pt>
                <c:pt idx="2">
                  <c:v>TRABAJO INFANTIL</c:v>
                </c:pt>
                <c:pt idx="3">
                  <c:v>ABUSO SEXUAL INFANTIL</c:v>
                </c:pt>
              </c:strCache>
            </c:strRef>
          </c:cat>
          <c:val>
            <c:numRef>
              <c:f>'Proteccion a la infancia'!$K$3:$K$6</c:f>
              <c:numCache>
                <c:formatCode>General</c:formatCode>
                <c:ptCount val="4"/>
                <c:pt idx="0">
                  <c:v>48</c:v>
                </c:pt>
                <c:pt idx="1">
                  <c:v>18</c:v>
                </c:pt>
                <c:pt idx="2">
                  <c:v>172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val>
            <c:numRef>
              <c:f>UBR!#REF!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UBR!#REF!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UBR!#REF!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'Proteccion a la infancia'!$L$2</c:f>
              <c:strCache>
                <c:ptCount val="1"/>
                <c:pt idx="0">
                  <c:v>NOVIMBRE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'Proteccion a la infancia'!$A$3:$A$6</c:f>
              <c:strCache>
                <c:ptCount val="4"/>
                <c:pt idx="0">
                  <c:v>REINTEGRACION INFANTIL</c:v>
                </c:pt>
                <c:pt idx="1">
                  <c:v>MIGRACION INFANTIL</c:v>
                </c:pt>
                <c:pt idx="2">
                  <c:v>TRABAJO INFANTIL</c:v>
                </c:pt>
                <c:pt idx="3">
                  <c:v>ABUSO SEXUAL INFANTIL</c:v>
                </c:pt>
              </c:strCache>
            </c:strRef>
          </c:cat>
          <c:val>
            <c:numRef>
              <c:f>'Proteccion a la infancia'!$L$3:$L$6</c:f>
              <c:numCache>
                <c:formatCode>General</c:formatCode>
                <c:ptCount val="4"/>
                <c:pt idx="0">
                  <c:v>48</c:v>
                </c:pt>
                <c:pt idx="1">
                  <c:v>18</c:v>
                </c:pt>
                <c:pt idx="2">
                  <c:v>172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'Proteccion a la infancia'!$M$2</c:f>
              <c:strCache>
                <c:ptCount val="1"/>
                <c:pt idx="0">
                  <c:v>DICIEMBRE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'Proteccion a la infancia'!$A$3:$A$6</c:f>
              <c:strCache>
                <c:ptCount val="4"/>
                <c:pt idx="0">
                  <c:v>REINTEGRACION INFANTIL</c:v>
                </c:pt>
                <c:pt idx="1">
                  <c:v>MIGRACION INFANTIL</c:v>
                </c:pt>
                <c:pt idx="2">
                  <c:v>TRABAJO INFANTIL</c:v>
                </c:pt>
                <c:pt idx="3">
                  <c:v>ABUSO SEXUAL INFANTIL</c:v>
                </c:pt>
              </c:strCache>
            </c:strRef>
          </c:cat>
          <c:val>
            <c:numRef>
              <c:f>'Proteccion a la infancia'!$M$3:$M$6</c:f>
              <c:numCache>
                <c:formatCode>General</c:formatCode>
                <c:ptCount val="4"/>
                <c:pt idx="0">
                  <c:v>48</c:v>
                </c:pt>
                <c:pt idx="1">
                  <c:v>18</c:v>
                </c:pt>
                <c:pt idx="2">
                  <c:v>172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'Asesorias Juridicas'!#REF!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'Asesorias Juridicas'!#REF!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'Asesorias Juridicas'!#REF!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2"/>
                </a:solidFill>
              </a:rPr>
              <a:t>Asesorias Juridicas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'Asesorias Juridicas'!#REF!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'Asesorias Juridicas'!#REF!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'Asesorias Juridicas'!#REF!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'Asesorias Juridicas'!$A$1:$L$2</c:f>
              <c:multiLvlStrCache>
                <c:ptCount val="12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</c:lvl>
                <c:lvl>
                  <c:pt idx="0">
                    <c:v>Asesorias Juridicas</c:v>
                  </c:pt>
                </c:lvl>
              </c:multiLvlStrCache>
            </c:multiLvlStrRef>
          </c:cat>
          <c:val>
            <c:numRef>
              <c:f>'Asesorias Juridicas'!$A$3:$L$3</c:f>
              <c:numCache>
                <c:formatCode>General</c:formatCode>
                <c:ptCount val="12"/>
                <c:pt idx="0">
                  <c:v>44</c:v>
                </c:pt>
                <c:pt idx="1">
                  <c:v>50</c:v>
                </c:pt>
                <c:pt idx="2">
                  <c:v>21</c:v>
                </c:pt>
                <c:pt idx="3">
                  <c:v>1</c:v>
                </c:pt>
                <c:pt idx="4">
                  <c:v>9</c:v>
                </c:pt>
                <c:pt idx="5">
                  <c:v>27</c:v>
                </c:pt>
                <c:pt idx="6">
                  <c:v>39</c:v>
                </c:pt>
                <c:pt idx="7">
                  <c:v>21</c:v>
                </c:pt>
                <c:pt idx="8">
                  <c:v>37</c:v>
                </c:pt>
                <c:pt idx="9">
                  <c:v>28</c:v>
                </c:pt>
                <c:pt idx="10">
                  <c:v>37</c:v>
                </c:pt>
                <c:pt idx="11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516224"/>
        <c:axId val="100517760"/>
      </c:barChart>
      <c:catAx>
        <c:axId val="100516224"/>
        <c:scaling>
          <c:orientation val="minMax"/>
        </c:scaling>
        <c:delete val="0"/>
        <c:axPos val="b"/>
        <c:majorTickMark val="out"/>
        <c:minorTickMark val="none"/>
        <c:tickLblPos val="nextTo"/>
        <c:crossAx val="100517760"/>
        <c:crosses val="autoZero"/>
        <c:auto val="1"/>
        <c:lblAlgn val="ctr"/>
        <c:lblOffset val="100"/>
        <c:noMultiLvlLbl val="0"/>
      </c:catAx>
      <c:valAx>
        <c:axId val="100517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516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INAPAM!$A$3</c:f>
              <c:strCache>
                <c:ptCount val="1"/>
                <c:pt idx="0">
                  <c:v>ATENCION AL ADULTO MAYOR</c:v>
                </c:pt>
              </c:strCache>
            </c:strRef>
          </c:tx>
          <c:invertIfNegative val="0"/>
          <c:cat>
            <c:strRef>
              <c:f>INAPAM!$B$2:$M$2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INAPAM!$B$3:$M$3</c:f>
              <c:numCache>
                <c:formatCode>General</c:formatCode>
                <c:ptCount val="12"/>
                <c:pt idx="0">
                  <c:v>0</c:v>
                </c:pt>
                <c:pt idx="1">
                  <c:v>150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607872"/>
        <c:axId val="100609408"/>
      </c:barChart>
      <c:catAx>
        <c:axId val="1006078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609408"/>
        <c:crosses val="autoZero"/>
        <c:auto val="1"/>
        <c:lblAlgn val="ctr"/>
        <c:lblOffset val="100"/>
        <c:noMultiLvlLbl val="0"/>
      </c:catAx>
      <c:valAx>
        <c:axId val="1006094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06078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Usuarios </a:t>
            </a:r>
          </a:p>
        </c:rich>
      </c:tx>
      <c:layout>
        <c:manualLayout>
          <c:xMode val="edge"/>
          <c:yMode val="edge"/>
          <c:x val="0.48516263141881733"/>
          <c:y val="5.928234311844513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lt1"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2995587977295321E-2"/>
          <c:y val="0.11102281251404887"/>
          <c:w val="0.9558305021695862"/>
          <c:h val="0.843605014461621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'Trabajo Social'!$A$3</c:f>
              <c:strCache>
                <c:ptCount val="1"/>
                <c:pt idx="0">
                  <c:v>ATENCION TRABAJO SOCIAL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1.3071895424836581E-2"/>
                  <c:y val="-1.31362867337640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'Trabajo Social'!$B$2:$M$2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'Trabajo Social'!$B$3:$M$3</c:f>
              <c:numCache>
                <c:formatCode>General</c:formatCode>
                <c:ptCount val="12"/>
                <c:pt idx="0">
                  <c:v>111</c:v>
                </c:pt>
                <c:pt idx="1">
                  <c:v>83</c:v>
                </c:pt>
                <c:pt idx="2">
                  <c:v>28</c:v>
                </c:pt>
                <c:pt idx="3">
                  <c:v>0</c:v>
                </c:pt>
                <c:pt idx="4">
                  <c:v>120</c:v>
                </c:pt>
                <c:pt idx="5">
                  <c:v>120</c:v>
                </c:pt>
                <c:pt idx="6">
                  <c:v>122</c:v>
                </c:pt>
                <c:pt idx="7">
                  <c:v>104</c:v>
                </c:pt>
                <c:pt idx="8">
                  <c:v>135</c:v>
                </c:pt>
                <c:pt idx="9">
                  <c:v>110</c:v>
                </c:pt>
                <c:pt idx="10">
                  <c:v>136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2945536"/>
        <c:axId val="102947072"/>
        <c:axId val="0"/>
      </c:bar3DChart>
      <c:catAx>
        <c:axId val="10294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2947072"/>
        <c:crosses val="autoZero"/>
        <c:auto val="1"/>
        <c:lblAlgn val="ctr"/>
        <c:lblOffset val="100"/>
        <c:noMultiLvlLbl val="0"/>
      </c:catAx>
      <c:valAx>
        <c:axId val="102947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2945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overlay val="0"/>
      <c:txPr>
        <a:bodyPr rot="0" vert="horz"/>
        <a:lstStyle/>
        <a:p>
          <a:pPr>
            <a:defRPr/>
          </a:pPr>
          <a:endParaRPr lang="es-MX"/>
        </a:p>
      </c:txPr>
    </c:title>
    <c:autoTitleDeleted val="0"/>
    <c:view3D>
      <c:rotX val="30"/>
      <c:rotY val="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UBR!#REF!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UBR!#REF!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UBR!#REF!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zero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Atencion en la Unidad Basica de Rehabilitacion </a:t>
            </a:r>
          </a:p>
        </c:rich>
      </c:tx>
      <c:overlay val="0"/>
    </c:title>
    <c:autoTitleDeleted val="0"/>
    <c:view3D>
      <c:rotX val="30"/>
      <c:rotY val="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UBR!#REF!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UBR!#REF!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UBR!#REF!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zero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6859292412413598E-2"/>
          <c:y val="2.3050121567665231E-2"/>
          <c:w val="0.9404456357848886"/>
          <c:h val="0.6491499185831233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UBR!$A$3</c:f>
              <c:strCache>
                <c:ptCount val="1"/>
                <c:pt idx="0">
                  <c:v>TERAPISAS OTORGADAS</c:v>
                </c:pt>
              </c:strCache>
            </c:strRef>
          </c:tx>
          <c:invertIfNegative val="0"/>
          <c:cat>
            <c:strRef>
              <c:f>UBR!$B$1:$M$2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NOVIEMRE</c:v>
                </c:pt>
                <c:pt idx="11">
                  <c:v>DICIEMBRE</c:v>
                </c:pt>
              </c:strCache>
            </c:strRef>
          </c:cat>
          <c:val>
            <c:numRef>
              <c:f>UBR!$B$3:$M$3</c:f>
              <c:numCache>
                <c:formatCode>General</c:formatCode>
                <c:ptCount val="12"/>
                <c:pt idx="0">
                  <c:v>200</c:v>
                </c:pt>
                <c:pt idx="1">
                  <c:v>724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37</c:v>
                </c:pt>
                <c:pt idx="10">
                  <c:v>78</c:v>
                </c:pt>
                <c:pt idx="11">
                  <c:v>30</c:v>
                </c:pt>
              </c:numCache>
            </c:numRef>
          </c:val>
        </c:ser>
        <c:ser>
          <c:idx val="1"/>
          <c:order val="1"/>
          <c:tx>
            <c:strRef>
              <c:f>UBR!$A$4</c:f>
              <c:strCache>
                <c:ptCount val="1"/>
                <c:pt idx="0">
                  <c:v>PACIENTES</c:v>
                </c:pt>
              </c:strCache>
            </c:strRef>
          </c:tx>
          <c:invertIfNegative val="0"/>
          <c:cat>
            <c:strRef>
              <c:f>UBR!$B$1:$M$2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NOVIEMRE</c:v>
                </c:pt>
                <c:pt idx="11">
                  <c:v>DICIEMBRE</c:v>
                </c:pt>
              </c:strCache>
            </c:strRef>
          </c:cat>
          <c:val>
            <c:numRef>
              <c:f>UBR!$B$4:$M$4</c:f>
              <c:numCache>
                <c:formatCode>General</c:formatCode>
                <c:ptCount val="12"/>
                <c:pt idx="0">
                  <c:v>38</c:v>
                </c:pt>
                <c:pt idx="1">
                  <c:v>62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37</c:v>
                </c:pt>
                <c:pt idx="10">
                  <c:v>40</c:v>
                </c:pt>
                <c:pt idx="11">
                  <c:v>30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83529728"/>
        <c:axId val="83531264"/>
        <c:axId val="83314880"/>
      </c:bar3DChart>
      <c:catAx>
        <c:axId val="83529728"/>
        <c:scaling>
          <c:orientation val="minMax"/>
        </c:scaling>
        <c:delete val="0"/>
        <c:axPos val="b"/>
        <c:majorTickMark val="none"/>
        <c:minorTickMark val="none"/>
        <c:tickLblPos val="nextTo"/>
        <c:crossAx val="83531264"/>
        <c:crosses val="autoZero"/>
        <c:auto val="1"/>
        <c:lblAlgn val="ctr"/>
        <c:lblOffset val="100"/>
        <c:noMultiLvlLbl val="0"/>
      </c:catAx>
      <c:valAx>
        <c:axId val="83531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83529728"/>
        <c:crosses val="autoZero"/>
        <c:crossBetween val="between"/>
      </c:valAx>
      <c:serAx>
        <c:axId val="83314880"/>
        <c:scaling>
          <c:orientation val="minMax"/>
        </c:scaling>
        <c:delete val="1"/>
        <c:axPos val="b"/>
        <c:majorTickMark val="none"/>
        <c:minorTickMark val="none"/>
        <c:tickLblPos val="nextTo"/>
        <c:crossAx val="83531264"/>
        <c:crosses val="autoZero"/>
      </c:ser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92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>
            <a:lumMod val="75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>
            <a:lumMod val="75000"/>
          </a:schemeClr>
        </a:solidFill>
      </a:ln>
      <a:scene3d>
        <a:camera prst="orthographicFront"/>
        <a:lightRig rig="threePt" dir="t"/>
      </a:scene3d>
      <a:sp3d prstMaterial="translucentPowder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  <a:ln>
        <a:solidFill>
          <a:schemeClr val="phClr">
            <a:lumMod val="7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lt1"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2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>
            <a:lumMod val="75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>
            <a:lumMod val="75000"/>
          </a:schemeClr>
        </a:solidFill>
      </a:ln>
      <a:scene3d>
        <a:camera prst="orthographicFront"/>
        <a:lightRig rig="threePt" dir="t"/>
      </a:scene3d>
      <a:sp3d prstMaterial="translucentPowder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  <a:ln>
        <a:solidFill>
          <a:schemeClr val="phClr">
            <a:lumMod val="7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lt1"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92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>
            <a:lumMod val="75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>
            <a:lumMod val="75000"/>
          </a:schemeClr>
        </a:solidFill>
      </a:ln>
      <a:scene3d>
        <a:camera prst="orthographicFront"/>
        <a:lightRig rig="threePt" dir="t"/>
      </a:scene3d>
      <a:sp3d prstMaterial="translucentPowder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  <a:ln>
        <a:solidFill>
          <a:schemeClr val="phClr">
            <a:lumMod val="7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lt1"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92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>
            <a:lumMod val="75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>
            <a:lumMod val="75000"/>
          </a:schemeClr>
        </a:solidFill>
      </a:ln>
      <a:scene3d>
        <a:camera prst="orthographicFront"/>
        <a:lightRig rig="threePt" dir="t"/>
      </a:scene3d>
      <a:sp3d prstMaterial="translucentPowder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  <a:ln>
        <a:solidFill>
          <a:schemeClr val="phClr">
            <a:lumMod val="7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lt1"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2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>
            <a:lumMod val="75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>
            <a:lumMod val="75000"/>
          </a:schemeClr>
        </a:solidFill>
      </a:ln>
      <a:scene3d>
        <a:camera prst="orthographicFront"/>
        <a:lightRig rig="threePt" dir="t"/>
      </a:scene3d>
      <a:sp3d prstMaterial="translucentPowder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  <a:ln>
        <a:solidFill>
          <a:schemeClr val="phClr">
            <a:lumMod val="7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lt1"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13" Type="http://schemas.openxmlformats.org/officeDocument/2006/relationships/chart" Target="../charts/chart22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12" Type="http://schemas.openxmlformats.org/officeDocument/2006/relationships/chart" Target="../charts/chart21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11" Type="http://schemas.openxmlformats.org/officeDocument/2006/relationships/chart" Target="../charts/chart20.xml"/><Relationship Id="rId5" Type="http://schemas.openxmlformats.org/officeDocument/2006/relationships/chart" Target="../charts/chart14.xml"/><Relationship Id="rId10" Type="http://schemas.openxmlformats.org/officeDocument/2006/relationships/chart" Target="../charts/chart19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0.xml"/><Relationship Id="rId13" Type="http://schemas.openxmlformats.org/officeDocument/2006/relationships/chart" Target="../charts/chart35.xml"/><Relationship Id="rId3" Type="http://schemas.openxmlformats.org/officeDocument/2006/relationships/chart" Target="../charts/chart25.xml"/><Relationship Id="rId7" Type="http://schemas.openxmlformats.org/officeDocument/2006/relationships/chart" Target="../charts/chart29.xml"/><Relationship Id="rId12" Type="http://schemas.openxmlformats.org/officeDocument/2006/relationships/chart" Target="../charts/chart34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6" Type="http://schemas.openxmlformats.org/officeDocument/2006/relationships/chart" Target="../charts/chart28.xml"/><Relationship Id="rId11" Type="http://schemas.openxmlformats.org/officeDocument/2006/relationships/chart" Target="../charts/chart33.xml"/><Relationship Id="rId5" Type="http://schemas.openxmlformats.org/officeDocument/2006/relationships/chart" Target="../charts/chart27.xml"/><Relationship Id="rId10" Type="http://schemas.openxmlformats.org/officeDocument/2006/relationships/chart" Target="../charts/chart32.xml"/><Relationship Id="rId4" Type="http://schemas.openxmlformats.org/officeDocument/2006/relationships/chart" Target="../charts/chart26.xml"/><Relationship Id="rId9" Type="http://schemas.openxmlformats.org/officeDocument/2006/relationships/chart" Target="../charts/chart31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3.xml"/><Relationship Id="rId13" Type="http://schemas.openxmlformats.org/officeDocument/2006/relationships/chart" Target="../charts/chart48.xml"/><Relationship Id="rId3" Type="http://schemas.openxmlformats.org/officeDocument/2006/relationships/chart" Target="../charts/chart38.xml"/><Relationship Id="rId7" Type="http://schemas.openxmlformats.org/officeDocument/2006/relationships/chart" Target="../charts/chart42.xml"/><Relationship Id="rId12" Type="http://schemas.openxmlformats.org/officeDocument/2006/relationships/chart" Target="../charts/chart47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6" Type="http://schemas.openxmlformats.org/officeDocument/2006/relationships/chart" Target="../charts/chart41.xml"/><Relationship Id="rId11" Type="http://schemas.openxmlformats.org/officeDocument/2006/relationships/chart" Target="../charts/chart46.xml"/><Relationship Id="rId5" Type="http://schemas.openxmlformats.org/officeDocument/2006/relationships/chart" Target="../charts/chart40.xml"/><Relationship Id="rId10" Type="http://schemas.openxmlformats.org/officeDocument/2006/relationships/chart" Target="../charts/chart45.xml"/><Relationship Id="rId4" Type="http://schemas.openxmlformats.org/officeDocument/2006/relationships/chart" Target="../charts/chart39.xml"/><Relationship Id="rId9" Type="http://schemas.openxmlformats.org/officeDocument/2006/relationships/chart" Target="../charts/chart44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13" Type="http://schemas.openxmlformats.org/officeDocument/2006/relationships/chart" Target="../charts/chart61.xml"/><Relationship Id="rId3" Type="http://schemas.openxmlformats.org/officeDocument/2006/relationships/chart" Target="../charts/chart51.xml"/><Relationship Id="rId7" Type="http://schemas.openxmlformats.org/officeDocument/2006/relationships/chart" Target="../charts/chart55.xml"/><Relationship Id="rId12" Type="http://schemas.openxmlformats.org/officeDocument/2006/relationships/chart" Target="../charts/chart60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11" Type="http://schemas.openxmlformats.org/officeDocument/2006/relationships/chart" Target="../charts/chart59.xml"/><Relationship Id="rId5" Type="http://schemas.openxmlformats.org/officeDocument/2006/relationships/chart" Target="../charts/chart53.xml"/><Relationship Id="rId10" Type="http://schemas.openxmlformats.org/officeDocument/2006/relationships/chart" Target="../charts/chart58.xml"/><Relationship Id="rId4" Type="http://schemas.openxmlformats.org/officeDocument/2006/relationships/chart" Target="../charts/chart52.xml"/><Relationship Id="rId9" Type="http://schemas.openxmlformats.org/officeDocument/2006/relationships/chart" Target="../charts/chart5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4.xml"/><Relationship Id="rId2" Type="http://schemas.openxmlformats.org/officeDocument/2006/relationships/chart" Target="../charts/chart63.xml"/><Relationship Id="rId1" Type="http://schemas.openxmlformats.org/officeDocument/2006/relationships/chart" Target="../charts/chart6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66675</xdr:colOff>
      <xdr:row>26</xdr:row>
      <xdr:rowOff>74159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43</xdr:row>
      <xdr:rowOff>162983</xdr:rowOff>
    </xdr:from>
    <xdr:to>
      <xdr:col>15</xdr:col>
      <xdr:colOff>19051</xdr:colOff>
      <xdr:row>66</xdr:row>
      <xdr:rowOff>179917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67</xdr:row>
      <xdr:rowOff>19049</xdr:rowOff>
    </xdr:from>
    <xdr:to>
      <xdr:col>15</xdr:col>
      <xdr:colOff>38100</xdr:colOff>
      <xdr:row>87</xdr:row>
      <xdr:rowOff>142874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18</xdr:row>
      <xdr:rowOff>128589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47625</xdr:colOff>
      <xdr:row>20</xdr:row>
      <xdr:rowOff>184355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409575</xdr:colOff>
      <xdr:row>19</xdr:row>
      <xdr:rowOff>190499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28575</xdr:colOff>
      <xdr:row>17</xdr:row>
      <xdr:rowOff>19050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20</xdr:row>
      <xdr:rowOff>0</xdr:rowOff>
    </xdr:from>
    <xdr:to>
      <xdr:col>12</xdr:col>
      <xdr:colOff>352425</xdr:colOff>
      <xdr:row>20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381000</xdr:colOff>
      <xdr:row>20</xdr:row>
      <xdr:rowOff>0</xdr:rowOff>
    </xdr:from>
    <xdr:to>
      <xdr:col>12</xdr:col>
      <xdr:colOff>381000</xdr:colOff>
      <xdr:row>20</xdr:row>
      <xdr:rowOff>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742950</xdr:colOff>
      <xdr:row>20</xdr:row>
      <xdr:rowOff>0</xdr:rowOff>
    </xdr:from>
    <xdr:to>
      <xdr:col>12</xdr:col>
      <xdr:colOff>742950</xdr:colOff>
      <xdr:row>20</xdr:row>
      <xdr:rowOff>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85726</xdr:colOff>
      <xdr:row>17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3929</xdr:rowOff>
    </xdr:from>
    <xdr:to>
      <xdr:col>13</xdr:col>
      <xdr:colOff>257175</xdr:colOff>
      <xdr:row>26</xdr:row>
      <xdr:rowOff>76200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4</xdr:col>
      <xdr:colOff>647700</xdr:colOff>
      <xdr:row>41</xdr:row>
      <xdr:rowOff>0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26</xdr:row>
      <xdr:rowOff>123825</xdr:rowOff>
    </xdr:from>
    <xdr:to>
      <xdr:col>13</xdr:col>
      <xdr:colOff>0</xdr:colOff>
      <xdr:row>41</xdr:row>
      <xdr:rowOff>9525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41</xdr:row>
      <xdr:rowOff>66675</xdr:rowOff>
    </xdr:from>
    <xdr:to>
      <xdr:col>4</xdr:col>
      <xdr:colOff>638175</xdr:colOff>
      <xdr:row>55</xdr:row>
      <xdr:rowOff>142875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41</xdr:row>
      <xdr:rowOff>76200</xdr:rowOff>
    </xdr:from>
    <xdr:to>
      <xdr:col>13</xdr:col>
      <xdr:colOff>0</xdr:colOff>
      <xdr:row>55</xdr:row>
      <xdr:rowOff>152400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</xdr:colOff>
      <xdr:row>56</xdr:row>
      <xdr:rowOff>28575</xdr:rowOff>
    </xdr:from>
    <xdr:to>
      <xdr:col>4</xdr:col>
      <xdr:colOff>647700</xdr:colOff>
      <xdr:row>70</xdr:row>
      <xdr:rowOff>104775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752475</xdr:colOff>
      <xdr:row>56</xdr:row>
      <xdr:rowOff>19050</xdr:rowOff>
    </xdr:from>
    <xdr:to>
      <xdr:col>12</xdr:col>
      <xdr:colOff>752475</xdr:colOff>
      <xdr:row>70</xdr:row>
      <xdr:rowOff>95250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70</xdr:row>
      <xdr:rowOff>180975</xdr:rowOff>
    </xdr:from>
    <xdr:to>
      <xdr:col>4</xdr:col>
      <xdr:colOff>647700</xdr:colOff>
      <xdr:row>85</xdr:row>
      <xdr:rowOff>66675</xdr:rowOff>
    </xdr:to>
    <xdr:graphicFrame macro="">
      <xdr:nvGraphicFramePr>
        <xdr:cNvPr id="20" name="1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752475</xdr:colOff>
      <xdr:row>70</xdr:row>
      <xdr:rowOff>161925</xdr:rowOff>
    </xdr:from>
    <xdr:to>
      <xdr:col>12</xdr:col>
      <xdr:colOff>752475</xdr:colOff>
      <xdr:row>85</xdr:row>
      <xdr:rowOff>47625</xdr:rowOff>
    </xdr:to>
    <xdr:graphicFrame macro="">
      <xdr:nvGraphicFramePr>
        <xdr:cNvPr id="22" name="2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28575</xdr:colOff>
      <xdr:row>85</xdr:row>
      <xdr:rowOff>152400</xdr:rowOff>
    </xdr:from>
    <xdr:to>
      <xdr:col>4</xdr:col>
      <xdr:colOff>657225</xdr:colOff>
      <xdr:row>100</xdr:row>
      <xdr:rowOff>38100</xdr:rowOff>
    </xdr:to>
    <xdr:graphicFrame macro="">
      <xdr:nvGraphicFramePr>
        <xdr:cNvPr id="23" name="2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752475</xdr:colOff>
      <xdr:row>85</xdr:row>
      <xdr:rowOff>104775</xdr:rowOff>
    </xdr:from>
    <xdr:to>
      <xdr:col>12</xdr:col>
      <xdr:colOff>752475</xdr:colOff>
      <xdr:row>99</xdr:row>
      <xdr:rowOff>180975</xdr:rowOff>
    </xdr:to>
    <xdr:graphicFrame macro="">
      <xdr:nvGraphicFramePr>
        <xdr:cNvPr id="24" name="2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100</xdr:row>
      <xdr:rowOff>104775</xdr:rowOff>
    </xdr:from>
    <xdr:to>
      <xdr:col>4</xdr:col>
      <xdr:colOff>657225</xdr:colOff>
      <xdr:row>114</xdr:row>
      <xdr:rowOff>180975</xdr:rowOff>
    </xdr:to>
    <xdr:graphicFrame macro="">
      <xdr:nvGraphicFramePr>
        <xdr:cNvPr id="25" name="2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742950</xdr:colOff>
      <xdr:row>100</xdr:row>
      <xdr:rowOff>76200</xdr:rowOff>
    </xdr:from>
    <xdr:to>
      <xdr:col>12</xdr:col>
      <xdr:colOff>742950</xdr:colOff>
      <xdr:row>114</xdr:row>
      <xdr:rowOff>152400</xdr:rowOff>
    </xdr:to>
    <xdr:graphicFrame macro="">
      <xdr:nvGraphicFramePr>
        <xdr:cNvPr id="26" name="2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22</xdr:row>
      <xdr:rowOff>171450</xdr:rowOff>
    </xdr:from>
    <xdr:to>
      <xdr:col>4</xdr:col>
      <xdr:colOff>638175</xdr:colOff>
      <xdr:row>37</xdr:row>
      <xdr:rowOff>57150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22</xdr:row>
      <xdr:rowOff>180975</xdr:rowOff>
    </xdr:from>
    <xdr:to>
      <xdr:col>13</xdr:col>
      <xdr:colOff>0</xdr:colOff>
      <xdr:row>37</xdr:row>
      <xdr:rowOff>66675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37</xdr:row>
      <xdr:rowOff>123825</xdr:rowOff>
    </xdr:from>
    <xdr:to>
      <xdr:col>13</xdr:col>
      <xdr:colOff>0</xdr:colOff>
      <xdr:row>52</xdr:row>
      <xdr:rowOff>9525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37</xdr:row>
      <xdr:rowOff>123825</xdr:rowOff>
    </xdr:from>
    <xdr:to>
      <xdr:col>4</xdr:col>
      <xdr:colOff>647700</xdr:colOff>
      <xdr:row>52</xdr:row>
      <xdr:rowOff>9525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52</xdr:row>
      <xdr:rowOff>85725</xdr:rowOff>
    </xdr:from>
    <xdr:to>
      <xdr:col>4</xdr:col>
      <xdr:colOff>666750</xdr:colOff>
      <xdr:row>66</xdr:row>
      <xdr:rowOff>161925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9525</xdr:colOff>
      <xdr:row>52</xdr:row>
      <xdr:rowOff>85725</xdr:rowOff>
    </xdr:from>
    <xdr:to>
      <xdr:col>13</xdr:col>
      <xdr:colOff>9525</xdr:colOff>
      <xdr:row>66</xdr:row>
      <xdr:rowOff>161925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38100</xdr:colOff>
      <xdr:row>67</xdr:row>
      <xdr:rowOff>38100</xdr:rowOff>
    </xdr:from>
    <xdr:to>
      <xdr:col>4</xdr:col>
      <xdr:colOff>638175</xdr:colOff>
      <xdr:row>81</xdr:row>
      <xdr:rowOff>114300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9525</xdr:colOff>
      <xdr:row>67</xdr:row>
      <xdr:rowOff>28575</xdr:rowOff>
    </xdr:from>
    <xdr:to>
      <xdr:col>13</xdr:col>
      <xdr:colOff>9525</xdr:colOff>
      <xdr:row>81</xdr:row>
      <xdr:rowOff>104775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9525</xdr:colOff>
      <xdr:row>81</xdr:row>
      <xdr:rowOff>180975</xdr:rowOff>
    </xdr:from>
    <xdr:to>
      <xdr:col>4</xdr:col>
      <xdr:colOff>609600</xdr:colOff>
      <xdr:row>96</xdr:row>
      <xdr:rowOff>66675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81</xdr:row>
      <xdr:rowOff>171450</xdr:rowOff>
    </xdr:from>
    <xdr:to>
      <xdr:col>13</xdr:col>
      <xdr:colOff>0</xdr:colOff>
      <xdr:row>96</xdr:row>
      <xdr:rowOff>57150</xdr:rowOff>
    </xdr:to>
    <xdr:graphicFrame macro="">
      <xdr:nvGraphicFramePr>
        <xdr:cNvPr id="20" name="1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19050</xdr:colOff>
      <xdr:row>96</xdr:row>
      <xdr:rowOff>133350</xdr:rowOff>
    </xdr:from>
    <xdr:to>
      <xdr:col>4</xdr:col>
      <xdr:colOff>619125</xdr:colOff>
      <xdr:row>111</xdr:row>
      <xdr:rowOff>19050</xdr:rowOff>
    </xdr:to>
    <xdr:graphicFrame macro="">
      <xdr:nvGraphicFramePr>
        <xdr:cNvPr id="21" name="2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752475</xdr:colOff>
      <xdr:row>96</xdr:row>
      <xdr:rowOff>114300</xdr:rowOff>
    </xdr:from>
    <xdr:to>
      <xdr:col>12</xdr:col>
      <xdr:colOff>752475</xdr:colOff>
      <xdr:row>111</xdr:row>
      <xdr:rowOff>0</xdr:rowOff>
    </xdr:to>
    <xdr:graphicFrame macro="">
      <xdr:nvGraphicFramePr>
        <xdr:cNvPr id="22" name="2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180974</xdr:colOff>
      <xdr:row>15</xdr:row>
      <xdr:rowOff>104775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18</xdr:row>
      <xdr:rowOff>0</xdr:rowOff>
    </xdr:from>
    <xdr:to>
      <xdr:col>5</xdr:col>
      <xdr:colOff>152400</xdr:colOff>
      <xdr:row>27</xdr:row>
      <xdr:rowOff>123825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18</xdr:row>
      <xdr:rowOff>9525</xdr:rowOff>
    </xdr:from>
    <xdr:to>
      <xdr:col>13</xdr:col>
      <xdr:colOff>19050</xdr:colOff>
      <xdr:row>27</xdr:row>
      <xdr:rowOff>133350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27</xdr:row>
      <xdr:rowOff>209550</xdr:rowOff>
    </xdr:from>
    <xdr:to>
      <xdr:col>5</xdr:col>
      <xdr:colOff>133350</xdr:colOff>
      <xdr:row>37</xdr:row>
      <xdr:rowOff>190500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28</xdr:row>
      <xdr:rowOff>0</xdr:rowOff>
    </xdr:from>
    <xdr:to>
      <xdr:col>13</xdr:col>
      <xdr:colOff>28575</xdr:colOff>
      <xdr:row>37</xdr:row>
      <xdr:rowOff>219075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47625</xdr:colOff>
      <xdr:row>38</xdr:row>
      <xdr:rowOff>57150</xdr:rowOff>
    </xdr:from>
    <xdr:to>
      <xdr:col>5</xdr:col>
      <xdr:colOff>123825</xdr:colOff>
      <xdr:row>52</xdr:row>
      <xdr:rowOff>38100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47625</xdr:colOff>
      <xdr:row>38</xdr:row>
      <xdr:rowOff>76200</xdr:rowOff>
    </xdr:from>
    <xdr:to>
      <xdr:col>13</xdr:col>
      <xdr:colOff>47625</xdr:colOff>
      <xdr:row>52</xdr:row>
      <xdr:rowOff>57150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52</xdr:row>
      <xdr:rowOff>123825</xdr:rowOff>
    </xdr:from>
    <xdr:to>
      <xdr:col>5</xdr:col>
      <xdr:colOff>133350</xdr:colOff>
      <xdr:row>67</xdr:row>
      <xdr:rowOff>9525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38100</xdr:colOff>
      <xdr:row>52</xdr:row>
      <xdr:rowOff>114300</xdr:rowOff>
    </xdr:from>
    <xdr:to>
      <xdr:col>13</xdr:col>
      <xdr:colOff>38100</xdr:colOff>
      <xdr:row>67</xdr:row>
      <xdr:rowOff>0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57150</xdr:colOff>
      <xdr:row>67</xdr:row>
      <xdr:rowOff>66675</xdr:rowOff>
    </xdr:from>
    <xdr:to>
      <xdr:col>5</xdr:col>
      <xdr:colOff>133350</xdr:colOff>
      <xdr:row>81</xdr:row>
      <xdr:rowOff>142875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28575</xdr:colOff>
      <xdr:row>67</xdr:row>
      <xdr:rowOff>76200</xdr:rowOff>
    </xdr:from>
    <xdr:to>
      <xdr:col>13</xdr:col>
      <xdr:colOff>28575</xdr:colOff>
      <xdr:row>81</xdr:row>
      <xdr:rowOff>152400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57150</xdr:colOff>
      <xdr:row>82</xdr:row>
      <xdr:rowOff>76200</xdr:rowOff>
    </xdr:from>
    <xdr:to>
      <xdr:col>5</xdr:col>
      <xdr:colOff>133350</xdr:colOff>
      <xdr:row>96</xdr:row>
      <xdr:rowOff>152400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28575</xdr:colOff>
      <xdr:row>82</xdr:row>
      <xdr:rowOff>28575</xdr:rowOff>
    </xdr:from>
    <xdr:to>
      <xdr:col>13</xdr:col>
      <xdr:colOff>28575</xdr:colOff>
      <xdr:row>96</xdr:row>
      <xdr:rowOff>104775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13</xdr:col>
      <xdr:colOff>9525</xdr:colOff>
      <xdr:row>12</xdr:row>
      <xdr:rowOff>171450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9525</xdr:colOff>
      <xdr:row>10</xdr:row>
      <xdr:rowOff>65617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161925</xdr:rowOff>
    </xdr:from>
    <xdr:to>
      <xdr:col>5</xdr:col>
      <xdr:colOff>76200</xdr:colOff>
      <xdr:row>29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16</xdr:row>
      <xdr:rowOff>171450</xdr:rowOff>
    </xdr:from>
    <xdr:to>
      <xdr:col>13</xdr:col>
      <xdr:colOff>0</xdr:colOff>
      <xdr:row>29</xdr:row>
      <xdr:rowOff>9525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29</xdr:row>
      <xdr:rowOff>66675</xdr:rowOff>
    </xdr:from>
    <xdr:to>
      <xdr:col>5</xdr:col>
      <xdr:colOff>76200</xdr:colOff>
      <xdr:row>42</xdr:row>
      <xdr:rowOff>142875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752475</xdr:colOff>
      <xdr:row>29</xdr:row>
      <xdr:rowOff>76200</xdr:rowOff>
    </xdr:from>
    <xdr:to>
      <xdr:col>12</xdr:col>
      <xdr:colOff>752475</xdr:colOff>
      <xdr:row>42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43</xdr:row>
      <xdr:rowOff>28575</xdr:rowOff>
    </xdr:from>
    <xdr:to>
      <xdr:col>5</xdr:col>
      <xdr:colOff>76200</xdr:colOff>
      <xdr:row>56</xdr:row>
      <xdr:rowOff>9525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0</xdr:colOff>
      <xdr:row>43</xdr:row>
      <xdr:rowOff>38100</xdr:rowOff>
    </xdr:from>
    <xdr:to>
      <xdr:col>13</xdr:col>
      <xdr:colOff>0</xdr:colOff>
      <xdr:row>56</xdr:row>
      <xdr:rowOff>19050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56</xdr:row>
      <xdr:rowOff>85725</xdr:rowOff>
    </xdr:from>
    <xdr:to>
      <xdr:col>5</xdr:col>
      <xdr:colOff>76200</xdr:colOff>
      <xdr:row>70</xdr:row>
      <xdr:rowOff>66675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9525</xdr:colOff>
      <xdr:row>56</xdr:row>
      <xdr:rowOff>85725</xdr:rowOff>
    </xdr:from>
    <xdr:to>
      <xdr:col>13</xdr:col>
      <xdr:colOff>9525</xdr:colOff>
      <xdr:row>70</xdr:row>
      <xdr:rowOff>66675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70</xdr:row>
      <xdr:rowOff>142875</xdr:rowOff>
    </xdr:from>
    <xdr:to>
      <xdr:col>5</xdr:col>
      <xdr:colOff>76200</xdr:colOff>
      <xdr:row>83</xdr:row>
      <xdr:rowOff>171450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19050</xdr:colOff>
      <xdr:row>70</xdr:row>
      <xdr:rowOff>133350</xdr:rowOff>
    </xdr:from>
    <xdr:to>
      <xdr:col>13</xdr:col>
      <xdr:colOff>19050</xdr:colOff>
      <xdr:row>83</xdr:row>
      <xdr:rowOff>161925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84</xdr:row>
      <xdr:rowOff>76200</xdr:rowOff>
    </xdr:from>
    <xdr:to>
      <xdr:col>5</xdr:col>
      <xdr:colOff>76200</xdr:colOff>
      <xdr:row>98</xdr:row>
      <xdr:rowOff>152400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19050</xdr:colOff>
      <xdr:row>84</xdr:row>
      <xdr:rowOff>57150</xdr:rowOff>
    </xdr:from>
    <xdr:to>
      <xdr:col>13</xdr:col>
      <xdr:colOff>19050</xdr:colOff>
      <xdr:row>98</xdr:row>
      <xdr:rowOff>133350</xdr:rowOff>
    </xdr:to>
    <xdr:graphicFrame macro="">
      <xdr:nvGraphicFramePr>
        <xdr:cNvPr id="20" name="1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39</xdr:row>
      <xdr:rowOff>4762</xdr:rowOff>
    </xdr:from>
    <xdr:to>
      <xdr:col>1</xdr:col>
      <xdr:colOff>0</xdr:colOff>
      <xdr:row>53</xdr:row>
      <xdr:rowOff>80962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55</xdr:row>
      <xdr:rowOff>33337</xdr:rowOff>
    </xdr:from>
    <xdr:to>
      <xdr:col>1</xdr:col>
      <xdr:colOff>0</xdr:colOff>
      <xdr:row>69</xdr:row>
      <xdr:rowOff>109537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13</xdr:col>
      <xdr:colOff>76200</xdr:colOff>
      <xdr:row>19</xdr:row>
      <xdr:rowOff>123825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showGridLines="0" tabSelected="1" zoomScaleNormal="100" workbookViewId="0">
      <selection activeCell="P7" sqref="P7"/>
    </sheetView>
  </sheetViews>
  <sheetFormatPr baseColWidth="10" defaultRowHeight="15" x14ac:dyDescent="0.25"/>
  <cols>
    <col min="1" max="1" width="13.85546875" style="35" bestFit="1" customWidth="1"/>
    <col min="2" max="2" width="13.7109375" style="35" bestFit="1" customWidth="1"/>
    <col min="3" max="3" width="9" style="35" bestFit="1" customWidth="1"/>
    <col min="4" max="4" width="12.5703125" style="35" bestFit="1" customWidth="1"/>
    <col min="5" max="5" width="10" style="35" bestFit="1" customWidth="1"/>
    <col min="6" max="6" width="9" style="35" bestFit="1" customWidth="1"/>
    <col min="7" max="7" width="16.5703125" style="35" bestFit="1" customWidth="1"/>
    <col min="8" max="8" width="11.28515625" style="35" bestFit="1" customWidth="1"/>
    <col min="9" max="9" width="15.28515625" style="35" bestFit="1" customWidth="1"/>
    <col min="10" max="10" width="11" style="35" bestFit="1" customWidth="1"/>
    <col min="11" max="11" width="15.85546875" style="35" bestFit="1" customWidth="1"/>
    <col min="12" max="12" width="10.42578125" style="35" bestFit="1" customWidth="1"/>
    <col min="13" max="13" width="8.140625" style="35" bestFit="1" customWidth="1"/>
    <col min="14" max="15" width="12.42578125" style="35" bestFit="1" customWidth="1"/>
    <col min="16" max="16384" width="11.42578125" style="35"/>
  </cols>
  <sheetData>
    <row r="1" spans="1:15" ht="18.75" x14ac:dyDescent="0.3">
      <c r="A1" s="80" t="s">
        <v>43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30" x14ac:dyDescent="0.25">
      <c r="A2" s="34"/>
      <c r="B2" s="60" t="s">
        <v>32</v>
      </c>
      <c r="C2" s="60" t="s">
        <v>22</v>
      </c>
      <c r="D2" s="60" t="s">
        <v>20</v>
      </c>
      <c r="E2" s="60" t="s">
        <v>25</v>
      </c>
      <c r="F2" s="60" t="s">
        <v>23</v>
      </c>
      <c r="G2" s="60" t="s">
        <v>24</v>
      </c>
      <c r="H2" s="60" t="s">
        <v>21</v>
      </c>
      <c r="I2" s="60" t="s">
        <v>18</v>
      </c>
      <c r="J2" s="60" t="s">
        <v>0</v>
      </c>
      <c r="K2" s="60" t="s">
        <v>19</v>
      </c>
      <c r="L2" s="60" t="s">
        <v>37</v>
      </c>
      <c r="M2" s="60" t="s">
        <v>38</v>
      </c>
      <c r="N2" s="60" t="s">
        <v>39</v>
      </c>
      <c r="O2" s="60" t="s">
        <v>40</v>
      </c>
    </row>
    <row r="3" spans="1:15" x14ac:dyDescent="0.25">
      <c r="A3" s="67" t="s">
        <v>2</v>
      </c>
      <c r="B3" s="13">
        <f>'Proteccion a la infancia'!B7</f>
        <v>240</v>
      </c>
      <c r="C3" s="13">
        <f>UBR!B5</f>
        <v>238</v>
      </c>
      <c r="D3" s="13">
        <f>Psicologia!B11</f>
        <v>210</v>
      </c>
      <c r="E3" s="13">
        <f>DPPNNA!B6</f>
        <v>349</v>
      </c>
      <c r="F3" s="13">
        <f>INAPAM!B3</f>
        <v>0</v>
      </c>
      <c r="G3" s="13">
        <f>'Trabajo Social'!B3</f>
        <v>111</v>
      </c>
      <c r="H3" s="13">
        <f>' UAVIFAM'!B6</f>
        <v>39</v>
      </c>
      <c r="I3" s="13">
        <f>'Platicas Pre-mtrimoniales'!B3</f>
        <v>53</v>
      </c>
      <c r="J3" s="13">
        <f>'Asesorias Juridicas'!A3</f>
        <v>44</v>
      </c>
      <c r="K3" s="13">
        <f>UT!B3</f>
        <v>5</v>
      </c>
      <c r="L3" s="13">
        <v>295</v>
      </c>
      <c r="M3" s="13">
        <v>821</v>
      </c>
      <c r="N3" s="13">
        <v>188</v>
      </c>
      <c r="O3" s="13">
        <v>4420</v>
      </c>
    </row>
    <row r="4" spans="1:15" x14ac:dyDescent="0.25">
      <c r="A4" s="66" t="s">
        <v>3</v>
      </c>
      <c r="B4" s="38">
        <f>'Proteccion a la infancia'!C7</f>
        <v>240</v>
      </c>
      <c r="C4" s="38">
        <f>UBR!C5</f>
        <v>786</v>
      </c>
      <c r="D4" s="38">
        <f>Psicologia!C11</f>
        <v>80</v>
      </c>
      <c r="E4" s="38">
        <f>DPPNNA!C6</f>
        <v>326</v>
      </c>
      <c r="F4" s="38">
        <f>INAPAM!C3</f>
        <v>150</v>
      </c>
      <c r="G4" s="38">
        <f>'Trabajo Social'!C3</f>
        <v>83</v>
      </c>
      <c r="H4" s="38">
        <f>' UAVIFAM'!C6</f>
        <v>27</v>
      </c>
      <c r="I4" s="38">
        <f>'Platicas Pre-mtrimoniales'!C3</f>
        <v>45</v>
      </c>
      <c r="J4" s="38">
        <f>'Asesorias Juridicas'!B3</f>
        <v>50</v>
      </c>
      <c r="K4" s="38">
        <f>UT!C3</f>
        <v>15</v>
      </c>
      <c r="L4" s="38">
        <v>295</v>
      </c>
      <c r="M4" s="38">
        <v>821</v>
      </c>
      <c r="N4" s="38">
        <v>188</v>
      </c>
      <c r="O4" s="38">
        <v>4420</v>
      </c>
    </row>
    <row r="5" spans="1:15" x14ac:dyDescent="0.25">
      <c r="A5" s="67" t="s">
        <v>4</v>
      </c>
      <c r="B5" s="13">
        <f>'Proteccion a la infancia'!D7</f>
        <v>240</v>
      </c>
      <c r="C5" s="13">
        <f>UBR!D5</f>
        <v>0</v>
      </c>
      <c r="D5" s="13">
        <f>Psicologia!D11</f>
        <v>0</v>
      </c>
      <c r="E5" s="13">
        <f>DPPNNA!D6</f>
        <v>67</v>
      </c>
      <c r="F5" s="13">
        <f>INAPAM!D3</f>
        <v>0</v>
      </c>
      <c r="G5" s="13">
        <f>'Trabajo Social'!D3</f>
        <v>28</v>
      </c>
      <c r="H5" s="13">
        <f>' UAVIFAM'!D6</f>
        <v>9</v>
      </c>
      <c r="I5" s="13">
        <f>'Platicas Pre-mtrimoniales'!D3</f>
        <v>39</v>
      </c>
      <c r="J5" s="13">
        <f>'Asesorias Juridicas'!C3</f>
        <v>21</v>
      </c>
      <c r="K5" s="13">
        <f>UT!D3</f>
        <v>10</v>
      </c>
      <c r="L5" s="13">
        <v>295</v>
      </c>
      <c r="M5" s="13">
        <v>821</v>
      </c>
      <c r="N5" s="13">
        <v>188</v>
      </c>
      <c r="O5" s="13">
        <v>4420</v>
      </c>
    </row>
    <row r="6" spans="1:15" x14ac:dyDescent="0.25">
      <c r="A6" s="66" t="s">
        <v>5</v>
      </c>
      <c r="B6" s="38">
        <f>'Proteccion a la infancia'!E7</f>
        <v>240</v>
      </c>
      <c r="C6" s="38">
        <f>UBR!E5</f>
        <v>0</v>
      </c>
      <c r="D6" s="38">
        <f>Psicologia!E11</f>
        <v>0</v>
      </c>
      <c r="E6" s="38">
        <f>DPPNNA!E6</f>
        <v>45</v>
      </c>
      <c r="F6" s="38">
        <f>INAPAM!E3</f>
        <v>0</v>
      </c>
      <c r="G6" s="38">
        <f>'Trabajo Social'!E3</f>
        <v>0</v>
      </c>
      <c r="H6" s="38">
        <f>' UAVIFAM'!E6</f>
        <v>10</v>
      </c>
      <c r="I6" s="38">
        <f>'Platicas Pre-mtrimoniales'!E3</f>
        <v>7</v>
      </c>
      <c r="J6" s="38">
        <f>'Asesorias Juridicas'!D3</f>
        <v>1</v>
      </c>
      <c r="K6" s="38">
        <f>UT!E3</f>
        <v>10</v>
      </c>
      <c r="L6" s="38">
        <v>295</v>
      </c>
      <c r="M6" s="38">
        <v>821</v>
      </c>
      <c r="N6" s="38">
        <v>188</v>
      </c>
      <c r="O6" s="38">
        <v>4420</v>
      </c>
    </row>
    <row r="7" spans="1:15" x14ac:dyDescent="0.25">
      <c r="A7" s="67" t="s">
        <v>7</v>
      </c>
      <c r="B7" s="13">
        <f>'Proteccion a la infancia'!F7</f>
        <v>240</v>
      </c>
      <c r="C7" s="13">
        <f>UBR!F5</f>
        <v>0</v>
      </c>
      <c r="D7" s="13">
        <f>Psicologia!F11</f>
        <v>0</v>
      </c>
      <c r="E7" s="13">
        <f>DPPNNA!F6</f>
        <v>236</v>
      </c>
      <c r="F7" s="13">
        <f>INAPAM!F3</f>
        <v>0</v>
      </c>
      <c r="G7" s="13">
        <f>'Trabajo Social'!F3</f>
        <v>120</v>
      </c>
      <c r="H7" s="13">
        <f>' UAVIFAM'!F6</f>
        <v>43</v>
      </c>
      <c r="I7" s="13">
        <f>'Platicas Pre-mtrimoniales'!F3</f>
        <v>19</v>
      </c>
      <c r="J7" s="13">
        <f>'Asesorias Juridicas'!E3</f>
        <v>9</v>
      </c>
      <c r="K7" s="13">
        <f>UT!F3</f>
        <v>3</v>
      </c>
      <c r="L7" s="13">
        <v>295</v>
      </c>
      <c r="M7" s="13">
        <v>821</v>
      </c>
      <c r="N7" s="13">
        <v>188</v>
      </c>
      <c r="O7" s="13">
        <v>4420</v>
      </c>
    </row>
    <row r="8" spans="1:15" x14ac:dyDescent="0.25">
      <c r="A8" s="66" t="s">
        <v>15</v>
      </c>
      <c r="B8" s="38">
        <f>'Proteccion a la infancia'!G7</f>
        <v>240</v>
      </c>
      <c r="C8" s="38">
        <f>UBR!G5</f>
        <v>0</v>
      </c>
      <c r="D8" s="38">
        <f>Psicologia!G11</f>
        <v>84</v>
      </c>
      <c r="E8" s="38">
        <f>DPPNNA!G6</f>
        <v>132</v>
      </c>
      <c r="F8" s="38">
        <f>INAPAM!G3</f>
        <v>0</v>
      </c>
      <c r="G8" s="38">
        <f>'Trabajo Social'!G3</f>
        <v>120</v>
      </c>
      <c r="H8" s="38">
        <f>' UAVIFAM'!G6</f>
        <v>13</v>
      </c>
      <c r="I8" s="38">
        <f>'Platicas Pre-mtrimoniales'!G3</f>
        <v>32</v>
      </c>
      <c r="J8" s="38">
        <f>'Asesorias Juridicas'!F3</f>
        <v>27</v>
      </c>
      <c r="K8" s="38">
        <f>UT!G3</f>
        <v>5</v>
      </c>
      <c r="L8" s="38">
        <v>295</v>
      </c>
      <c r="M8" s="38">
        <v>821</v>
      </c>
      <c r="N8" s="38">
        <v>188</v>
      </c>
      <c r="O8" s="38">
        <v>4420</v>
      </c>
    </row>
    <row r="9" spans="1:15" x14ac:dyDescent="0.25">
      <c r="A9" s="67" t="s">
        <v>10</v>
      </c>
      <c r="B9" s="13">
        <f>'Proteccion a la infancia'!H7</f>
        <v>240</v>
      </c>
      <c r="C9" s="13">
        <f>UBR!H5</f>
        <v>0</v>
      </c>
      <c r="D9" s="13">
        <f>Psicologia!H11</f>
        <v>122</v>
      </c>
      <c r="E9" s="13">
        <f>DPPNNA!H6</f>
        <v>127</v>
      </c>
      <c r="F9" s="13">
        <f>INAPAM!H3</f>
        <v>0</v>
      </c>
      <c r="G9" s="13">
        <f>'Trabajo Social'!H3</f>
        <v>122</v>
      </c>
      <c r="H9" s="13">
        <f>' UAVIFAM'!H6</f>
        <v>8</v>
      </c>
      <c r="I9" s="13">
        <f>'Platicas Pre-mtrimoniales'!H3</f>
        <v>64</v>
      </c>
      <c r="J9" s="13">
        <f>'Asesorias Juridicas'!G3</f>
        <v>39</v>
      </c>
      <c r="K9" s="13">
        <f>UT!H3</f>
        <v>8</v>
      </c>
      <c r="L9" s="13">
        <v>295</v>
      </c>
      <c r="M9" s="13">
        <v>821</v>
      </c>
      <c r="N9" s="13">
        <v>188</v>
      </c>
      <c r="O9" s="13">
        <v>4420</v>
      </c>
    </row>
    <row r="10" spans="1:15" x14ac:dyDescent="0.25">
      <c r="A10" s="66" t="s">
        <v>11</v>
      </c>
      <c r="B10" s="38">
        <f>'Proteccion a la infancia'!I7</f>
        <v>240</v>
      </c>
      <c r="C10" s="38">
        <f>UBR!I5</f>
        <v>0</v>
      </c>
      <c r="D10" s="38">
        <f>Psicologia!I11</f>
        <v>137</v>
      </c>
      <c r="E10" s="38">
        <f>DPPNNA!I6</f>
        <v>78</v>
      </c>
      <c r="F10" s="38">
        <f>INAPAM!I3</f>
        <v>0</v>
      </c>
      <c r="G10" s="38">
        <f>'Trabajo Social'!I3</f>
        <v>104</v>
      </c>
      <c r="H10" s="38">
        <f>' UAVIFAM'!I6</f>
        <v>22</v>
      </c>
      <c r="I10" s="38">
        <f>'Platicas Pre-mtrimoniales'!I3</f>
        <v>46</v>
      </c>
      <c r="J10" s="38">
        <f>'Asesorias Juridicas'!H3</f>
        <v>21</v>
      </c>
      <c r="K10" s="38">
        <f>UT!I3</f>
        <v>2</v>
      </c>
      <c r="L10" s="38">
        <v>295</v>
      </c>
      <c r="M10" s="38">
        <v>821</v>
      </c>
      <c r="N10" s="38">
        <v>188</v>
      </c>
      <c r="O10" s="38">
        <v>4420</v>
      </c>
    </row>
    <row r="11" spans="1:15" x14ac:dyDescent="0.25">
      <c r="A11" s="67" t="s">
        <v>12</v>
      </c>
      <c r="B11" s="13">
        <f>'Proteccion a la infancia'!J7</f>
        <v>240</v>
      </c>
      <c r="C11" s="13">
        <f>UBR!J5</f>
        <v>40</v>
      </c>
      <c r="D11" s="13">
        <f>Psicologia!J11</f>
        <v>105</v>
      </c>
      <c r="E11" s="13">
        <f>DPPNNA!J6</f>
        <v>110</v>
      </c>
      <c r="F11" s="13">
        <f>INAPAM!J3</f>
        <v>0</v>
      </c>
      <c r="G11" s="13">
        <f>'Trabajo Social'!J3</f>
        <v>135</v>
      </c>
      <c r="H11" s="13">
        <f>' UAVIFAM'!J6</f>
        <v>32</v>
      </c>
      <c r="I11" s="13">
        <f>'Platicas Pre-mtrimoniales'!J3</f>
        <v>46</v>
      </c>
      <c r="J11" s="13">
        <f>'Asesorias Juridicas'!I3</f>
        <v>37</v>
      </c>
      <c r="K11" s="13">
        <f>UT!J3</f>
        <v>3</v>
      </c>
      <c r="L11" s="13">
        <v>295</v>
      </c>
      <c r="M11" s="13">
        <v>821</v>
      </c>
      <c r="N11" s="13">
        <v>188</v>
      </c>
      <c r="O11" s="13">
        <v>4420</v>
      </c>
    </row>
    <row r="12" spans="1:15" x14ac:dyDescent="0.25">
      <c r="A12" s="66" t="s">
        <v>16</v>
      </c>
      <c r="B12" s="38">
        <f>'Proteccion a la infancia'!K7</f>
        <v>240</v>
      </c>
      <c r="C12" s="38">
        <f>UBR!K5</f>
        <v>74</v>
      </c>
      <c r="D12" s="38">
        <f>Psicologia!K11</f>
        <v>165</v>
      </c>
      <c r="E12" s="38">
        <f>DPPNNA!K6</f>
        <v>156</v>
      </c>
      <c r="F12" s="38">
        <f>INAPAM!K3</f>
        <v>0</v>
      </c>
      <c r="G12" s="38">
        <f>'Trabajo Social'!K3</f>
        <v>110</v>
      </c>
      <c r="H12" s="38">
        <f>' UAVIFAM'!K6</f>
        <v>50</v>
      </c>
      <c r="I12" s="38">
        <f>'Platicas Pre-mtrimoniales'!K3</f>
        <v>49</v>
      </c>
      <c r="J12" s="38">
        <f>'Asesorias Juridicas'!J3</f>
        <v>28</v>
      </c>
      <c r="K12" s="38">
        <f>UT!K3</f>
        <v>4</v>
      </c>
      <c r="L12" s="38">
        <v>295</v>
      </c>
      <c r="M12" s="38">
        <v>821</v>
      </c>
      <c r="N12" s="38">
        <v>188</v>
      </c>
      <c r="O12" s="38">
        <v>4420</v>
      </c>
    </row>
    <row r="13" spans="1:15" x14ac:dyDescent="0.25">
      <c r="A13" s="67" t="s">
        <v>17</v>
      </c>
      <c r="B13" s="13">
        <f>'Proteccion a la infancia'!L7</f>
        <v>240</v>
      </c>
      <c r="C13" s="13">
        <v>78</v>
      </c>
      <c r="D13" s="13">
        <f>Psicologia!L11</f>
        <v>158</v>
      </c>
      <c r="E13" s="13">
        <f>DPPNNA!L6</f>
        <v>101</v>
      </c>
      <c r="F13" s="13">
        <f>INAPAM!L3</f>
        <v>0</v>
      </c>
      <c r="G13" s="13">
        <f>'Trabajo Social'!L3</f>
        <v>136</v>
      </c>
      <c r="H13" s="13">
        <f>' UAVIFAM'!L6</f>
        <v>46</v>
      </c>
      <c r="I13" s="13">
        <f>'Platicas Pre-mtrimoniales'!L3</f>
        <v>86</v>
      </c>
      <c r="J13" s="13">
        <f>'Asesorias Juridicas'!K3</f>
        <v>37</v>
      </c>
      <c r="K13" s="13">
        <f>UT!L3</f>
        <v>10</v>
      </c>
      <c r="L13" s="13">
        <v>295</v>
      </c>
      <c r="M13" s="13">
        <v>821</v>
      </c>
      <c r="N13" s="13">
        <v>188</v>
      </c>
      <c r="O13" s="13">
        <v>4420</v>
      </c>
    </row>
    <row r="14" spans="1:15" x14ac:dyDescent="0.25">
      <c r="A14" s="66" t="s">
        <v>1</v>
      </c>
      <c r="B14" s="38">
        <f>'Proteccion a la infancia'!M7</f>
        <v>240</v>
      </c>
      <c r="C14" s="38">
        <v>38</v>
      </c>
      <c r="D14" s="38">
        <f>Psicologia!M11</f>
        <v>129</v>
      </c>
      <c r="E14" s="38">
        <f>DPPNNA!M6</f>
        <v>60</v>
      </c>
      <c r="F14" s="38">
        <f>INAPAM!M3</f>
        <v>100</v>
      </c>
      <c r="G14" s="38">
        <f>'Trabajo Social'!M3</f>
        <v>0</v>
      </c>
      <c r="H14" s="38">
        <f>' UAVIFAM'!M6</f>
        <v>48</v>
      </c>
      <c r="I14" s="38">
        <f>'Platicas Pre-mtrimoniales'!M3</f>
        <v>23</v>
      </c>
      <c r="J14" s="38">
        <f>'Asesorias Juridicas'!O7</f>
        <v>0</v>
      </c>
      <c r="K14" s="38">
        <v>2</v>
      </c>
      <c r="L14" s="38">
        <v>295</v>
      </c>
      <c r="M14" s="38">
        <v>821</v>
      </c>
      <c r="N14" s="38">
        <v>188</v>
      </c>
      <c r="O14" s="38">
        <v>4420</v>
      </c>
    </row>
    <row r="15" spans="1:15" x14ac:dyDescent="0.25">
      <c r="A15" s="67" t="s">
        <v>42</v>
      </c>
      <c r="B15" s="63">
        <f>SUM(B3:B14)</f>
        <v>2880</v>
      </c>
      <c r="C15" s="63">
        <f>SUM(C3:C14)</f>
        <v>1254</v>
      </c>
      <c r="D15" s="63">
        <f t="shared" ref="D15:O15" si="0">SUM(D3:D14)</f>
        <v>1190</v>
      </c>
      <c r="E15" s="63">
        <f t="shared" si="0"/>
        <v>1787</v>
      </c>
      <c r="F15" s="63">
        <f t="shared" si="0"/>
        <v>250</v>
      </c>
      <c r="G15" s="63">
        <f t="shared" si="0"/>
        <v>1069</v>
      </c>
      <c r="H15" s="63">
        <f t="shared" si="0"/>
        <v>347</v>
      </c>
      <c r="I15" s="63">
        <f t="shared" si="0"/>
        <v>509</v>
      </c>
      <c r="J15" s="63">
        <f t="shared" si="0"/>
        <v>314</v>
      </c>
      <c r="K15" s="63">
        <f t="shared" si="0"/>
        <v>77</v>
      </c>
      <c r="L15" s="63">
        <f t="shared" si="0"/>
        <v>3540</v>
      </c>
      <c r="M15" s="63">
        <f t="shared" si="0"/>
        <v>9852</v>
      </c>
      <c r="N15" s="63">
        <f t="shared" si="0"/>
        <v>2256</v>
      </c>
      <c r="O15" s="63">
        <f t="shared" si="0"/>
        <v>53040</v>
      </c>
    </row>
    <row r="16" spans="1:15" x14ac:dyDescent="0.25">
      <c r="A16" s="81" t="s">
        <v>36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</sheetData>
  <mergeCells count="2">
    <mergeCell ref="A1:O1"/>
    <mergeCell ref="A16:O16"/>
  </mergeCells>
  <conditionalFormatting sqref="B3:O15">
    <cfRule type="cellIs" dxfId="11" priority="1" operator="lessThan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23"/>
  <sheetViews>
    <sheetView zoomScaleNormal="100" workbookViewId="0">
      <selection sqref="A1:M1"/>
    </sheetView>
  </sheetViews>
  <sheetFormatPr baseColWidth="10" defaultRowHeight="15" x14ac:dyDescent="0.25"/>
  <cols>
    <col min="1" max="1" width="28.28515625" style="1" bestFit="1" customWidth="1"/>
    <col min="2" max="2" width="7" style="1" bestFit="1" customWidth="1"/>
    <col min="3" max="3" width="8.85546875" style="1" bestFit="1" customWidth="1"/>
    <col min="4" max="4" width="12.140625" style="1" customWidth="1"/>
    <col min="5" max="5" width="11.85546875" style="1" customWidth="1"/>
    <col min="6" max="6" width="11" style="1" customWidth="1"/>
    <col min="7" max="7" width="10.5703125" style="1" customWidth="1"/>
    <col min="8" max="8" width="11.5703125" style="1" customWidth="1"/>
    <col min="9" max="9" width="12.7109375" style="1" customWidth="1"/>
    <col min="10" max="10" width="11.85546875" style="1" bestFit="1" customWidth="1"/>
    <col min="11" max="11" width="9.28515625" style="1" bestFit="1" customWidth="1"/>
    <col min="12" max="12" width="11.85546875" style="1" bestFit="1" customWidth="1"/>
    <col min="13" max="13" width="10.7109375" style="1" bestFit="1" customWidth="1"/>
    <col min="14" max="16384" width="11.42578125" style="1"/>
  </cols>
  <sheetData>
    <row r="1" spans="1:28" ht="21" x14ac:dyDescent="0.35">
      <c r="A1" s="89" t="str">
        <f>TOTAL!F2</f>
        <v>INAPAM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x14ac:dyDescent="0.25">
      <c r="A2" s="57"/>
      <c r="B2" s="61" t="s">
        <v>2</v>
      </c>
      <c r="C2" s="61" t="s">
        <v>3</v>
      </c>
      <c r="D2" s="61" t="s">
        <v>4</v>
      </c>
      <c r="E2" s="61" t="s">
        <v>5</v>
      </c>
      <c r="F2" s="61" t="s">
        <v>7</v>
      </c>
      <c r="G2" s="61" t="s">
        <v>9</v>
      </c>
      <c r="H2" s="61" t="s">
        <v>10</v>
      </c>
      <c r="I2" s="61" t="s">
        <v>11</v>
      </c>
      <c r="J2" s="61" t="s">
        <v>12</v>
      </c>
      <c r="K2" s="61" t="s">
        <v>16</v>
      </c>
      <c r="L2" s="61" t="s">
        <v>17</v>
      </c>
      <c r="M2" s="61" t="s">
        <v>1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x14ac:dyDescent="0.25">
      <c r="A3" s="75" t="s">
        <v>57</v>
      </c>
      <c r="B3" s="22">
        <v>0</v>
      </c>
      <c r="C3" s="22">
        <v>150</v>
      </c>
      <c r="D3" s="22">
        <v>0</v>
      </c>
      <c r="E3" s="22">
        <v>0</v>
      </c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v>0</v>
      </c>
      <c r="M3" s="22">
        <v>100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15.75" x14ac:dyDescent="0.25">
      <c r="A4" s="90" t="s">
        <v>36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x14ac:dyDescent="0.25">
      <c r="A7" s="6"/>
      <c r="B7" s="6"/>
      <c r="C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x14ac:dyDescent="0.25">
      <c r="A8" s="6"/>
      <c r="B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x14ac:dyDescent="0.25">
      <c r="A9" s="6"/>
      <c r="B9" s="6"/>
      <c r="C9" s="6"/>
      <c r="D9" s="6"/>
      <c r="E9" s="6"/>
      <c r="F9" s="6"/>
      <c r="G9" s="6"/>
      <c r="H9" s="5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</sheetData>
  <mergeCells count="2">
    <mergeCell ref="A1:M1"/>
    <mergeCell ref="A4:M4"/>
  </mergeCells>
  <conditionalFormatting sqref="B3:M3">
    <cfRule type="cellIs" dxfId="1" priority="1" operator="lessThan">
      <formula>1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V16"/>
  <sheetViews>
    <sheetView zoomScaleNormal="100" workbookViewId="0">
      <selection activeCell="P8" sqref="P8"/>
    </sheetView>
  </sheetViews>
  <sheetFormatPr baseColWidth="10" defaultRowHeight="15" x14ac:dyDescent="0.25"/>
  <cols>
    <col min="1" max="1" width="25.7109375" style="1" bestFit="1" customWidth="1"/>
    <col min="2" max="2" width="7" style="1" bestFit="1" customWidth="1"/>
    <col min="3" max="3" width="8.85546875" style="1" bestFit="1" customWidth="1"/>
    <col min="4" max="4" width="7.7109375" style="1" bestFit="1" customWidth="1"/>
    <col min="5" max="5" width="6" style="1" bestFit="1" customWidth="1"/>
    <col min="6" max="6" width="6.7109375" style="1" bestFit="1" customWidth="1"/>
    <col min="7" max="7" width="6.5703125" style="1" bestFit="1" customWidth="1"/>
    <col min="8" max="8" width="6" style="1" bestFit="1" customWidth="1"/>
    <col min="9" max="9" width="8.5703125" style="1" bestFit="1" customWidth="1"/>
    <col min="10" max="10" width="10.7109375" style="1" bestFit="1" customWidth="1"/>
    <col min="11" max="11" width="9.28515625" style="1" bestFit="1" customWidth="1"/>
    <col min="12" max="12" width="11.85546875" style="1" bestFit="1" customWidth="1"/>
    <col min="13" max="13" width="10.7109375" style="1" bestFit="1" customWidth="1"/>
    <col min="14" max="16384" width="11.42578125" style="1"/>
  </cols>
  <sheetData>
    <row r="1" spans="1:22" ht="21" x14ac:dyDescent="0.35">
      <c r="A1" s="88" t="str">
        <f>TOTAL!G2</f>
        <v xml:space="preserve"> Trabajo Social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58"/>
    </row>
    <row r="2" spans="1:22" x14ac:dyDescent="0.25">
      <c r="A2" s="57"/>
      <c r="B2" s="61" t="s">
        <v>2</v>
      </c>
      <c r="C2" s="61" t="s">
        <v>3</v>
      </c>
      <c r="D2" s="61" t="s">
        <v>4</v>
      </c>
      <c r="E2" s="61" t="s">
        <v>5</v>
      </c>
      <c r="F2" s="61" t="s">
        <v>7</v>
      </c>
      <c r="G2" s="61" t="s">
        <v>9</v>
      </c>
      <c r="H2" s="61" t="s">
        <v>10</v>
      </c>
      <c r="I2" s="61" t="s">
        <v>11</v>
      </c>
      <c r="J2" s="61" t="s">
        <v>31</v>
      </c>
      <c r="K2" s="61" t="s">
        <v>16</v>
      </c>
      <c r="L2" s="61" t="s">
        <v>17</v>
      </c>
      <c r="M2" s="61" t="s">
        <v>1</v>
      </c>
    </row>
    <row r="3" spans="1:22" x14ac:dyDescent="0.25">
      <c r="A3" s="67" t="s">
        <v>6</v>
      </c>
      <c r="B3" s="22">
        <v>111</v>
      </c>
      <c r="C3" s="22">
        <v>83</v>
      </c>
      <c r="D3" s="22">
        <v>28</v>
      </c>
      <c r="E3" s="22">
        <v>0</v>
      </c>
      <c r="F3" s="22">
        <v>120</v>
      </c>
      <c r="G3" s="22">
        <v>120</v>
      </c>
      <c r="H3" s="22">
        <v>122</v>
      </c>
      <c r="I3" s="22">
        <v>104</v>
      </c>
      <c r="J3" s="22">
        <v>135</v>
      </c>
      <c r="K3" s="22">
        <v>110</v>
      </c>
      <c r="L3" s="22">
        <v>136</v>
      </c>
      <c r="M3" s="40">
        <v>0</v>
      </c>
    </row>
    <row r="6" spans="1:22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22" x14ac:dyDescent="0.25">
      <c r="B7" s="19"/>
      <c r="C7" s="19"/>
      <c r="D7" s="19"/>
      <c r="E7" s="19"/>
      <c r="F7" s="7"/>
      <c r="G7" s="7"/>
      <c r="H7" s="7"/>
      <c r="I7" s="7"/>
      <c r="J7" s="7"/>
      <c r="K7" s="7"/>
      <c r="L7" s="7"/>
      <c r="M7" s="7"/>
    </row>
    <row r="8" spans="1:22" x14ac:dyDescent="0.2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x14ac:dyDescent="0.2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x14ac:dyDescent="0.25">
      <c r="B10" s="6"/>
      <c r="P10" s="6"/>
      <c r="Q10" s="6"/>
      <c r="R10" s="6"/>
      <c r="S10" s="6"/>
      <c r="T10" s="6"/>
      <c r="U10" s="6"/>
      <c r="V10" s="6"/>
    </row>
    <row r="11" spans="1:22" x14ac:dyDescent="0.25">
      <c r="B11" s="6"/>
      <c r="P11" s="6"/>
      <c r="Q11" s="6"/>
      <c r="R11" s="6"/>
      <c r="S11" s="6"/>
      <c r="T11" s="6"/>
      <c r="U11" s="6"/>
      <c r="V11" s="6"/>
    </row>
    <row r="12" spans="1:22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x14ac:dyDescent="0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 t="s">
        <v>8</v>
      </c>
      <c r="P13" s="6"/>
      <c r="Q13" s="6"/>
      <c r="R13" s="6"/>
      <c r="S13" s="6"/>
      <c r="T13" s="6"/>
      <c r="U13" s="6"/>
      <c r="V13" s="6"/>
    </row>
    <row r="14" spans="1:22" x14ac:dyDescent="0.25">
      <c r="B14" s="7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O14" s="7"/>
    </row>
    <row r="15" spans="1:22" x14ac:dyDescent="0.25"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22" x14ac:dyDescent="0.25"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</row>
  </sheetData>
  <mergeCells count="1">
    <mergeCell ref="A1:M1"/>
  </mergeCells>
  <conditionalFormatting sqref="B3:M3">
    <cfRule type="cellIs" dxfId="0" priority="1" operator="lessThan">
      <formula>1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048576"/>
  <sheetViews>
    <sheetView zoomScaleNormal="100" workbookViewId="0">
      <selection activeCell="P6" sqref="P6"/>
    </sheetView>
  </sheetViews>
  <sheetFormatPr baseColWidth="10" defaultRowHeight="15" x14ac:dyDescent="0.25"/>
  <cols>
    <col min="1" max="1" width="9.28515625" style="1" bestFit="1" customWidth="1"/>
    <col min="2" max="2" width="7" style="1" bestFit="1" customWidth="1"/>
    <col min="3" max="3" width="8.85546875" style="1" bestFit="1" customWidth="1"/>
    <col min="4" max="4" width="7.7109375" style="1" bestFit="1" customWidth="1"/>
    <col min="5" max="5" width="6" style="1" bestFit="1" customWidth="1"/>
    <col min="6" max="6" width="6.7109375" style="1" bestFit="1" customWidth="1"/>
    <col min="7" max="7" width="6.5703125" style="1" bestFit="1" customWidth="1"/>
    <col min="8" max="8" width="6" style="1" bestFit="1" customWidth="1"/>
    <col min="9" max="9" width="8.5703125" style="1" bestFit="1" customWidth="1"/>
    <col min="10" max="10" width="11.85546875" style="1" bestFit="1" customWidth="1"/>
    <col min="11" max="11" width="9.28515625" style="1" bestFit="1" customWidth="1"/>
    <col min="12" max="13" width="10.7109375" style="1" bestFit="1" customWidth="1"/>
    <col min="14" max="16384" width="11.42578125" style="1"/>
  </cols>
  <sheetData>
    <row r="1" spans="1:17" ht="18.75" x14ac:dyDescent="0.25">
      <c r="A1" s="82" t="str">
        <f>TOTAL!I2</f>
        <v xml:space="preserve"> Pre-matrimoniales 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7" x14ac:dyDescent="0.25">
      <c r="A2" s="59"/>
      <c r="B2" s="61" t="s">
        <v>2</v>
      </c>
      <c r="C2" s="61" t="s">
        <v>3</v>
      </c>
      <c r="D2" s="61" t="s">
        <v>4</v>
      </c>
      <c r="E2" s="61" t="s">
        <v>5</v>
      </c>
      <c r="F2" s="61" t="s">
        <v>7</v>
      </c>
      <c r="G2" s="61" t="s">
        <v>9</v>
      </c>
      <c r="H2" s="61" t="s">
        <v>10</v>
      </c>
      <c r="I2" s="61" t="s">
        <v>11</v>
      </c>
      <c r="J2" s="61" t="s">
        <v>12</v>
      </c>
      <c r="K2" s="61" t="s">
        <v>16</v>
      </c>
      <c r="L2" s="61" t="s">
        <v>35</v>
      </c>
      <c r="M2" s="61" t="s">
        <v>1</v>
      </c>
    </row>
    <row r="3" spans="1:17" x14ac:dyDescent="0.25">
      <c r="A3" s="68" t="s">
        <v>44</v>
      </c>
      <c r="B3" s="13">
        <v>53</v>
      </c>
      <c r="C3" s="13">
        <v>45</v>
      </c>
      <c r="D3" s="13">
        <v>39</v>
      </c>
      <c r="E3" s="13">
        <v>7</v>
      </c>
      <c r="F3" s="13">
        <v>19</v>
      </c>
      <c r="G3" s="22">
        <v>32</v>
      </c>
      <c r="H3" s="22">
        <v>64</v>
      </c>
      <c r="I3" s="22">
        <v>46</v>
      </c>
      <c r="J3" s="22">
        <v>46</v>
      </c>
      <c r="K3" s="22">
        <v>49</v>
      </c>
      <c r="L3" s="22">
        <v>86</v>
      </c>
      <c r="M3" s="22">
        <v>23</v>
      </c>
      <c r="N3" s="6"/>
      <c r="O3" s="6"/>
    </row>
    <row r="4" spans="1:17" x14ac:dyDescent="0.25">
      <c r="A4" s="7"/>
      <c r="B4" s="7"/>
      <c r="C4" s="19"/>
      <c r="D4" s="19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2"/>
      <c r="Q4" s="12"/>
    </row>
    <row r="5" spans="1:17" x14ac:dyDescent="0.25">
      <c r="A5" s="7"/>
      <c r="B5" s="7"/>
      <c r="P5" s="12"/>
    </row>
    <row r="6" spans="1:17" x14ac:dyDescent="0.25">
      <c r="A6" s="7"/>
      <c r="B6" s="7"/>
      <c r="P6" s="12"/>
    </row>
    <row r="7" spans="1:17" x14ac:dyDescent="0.25">
      <c r="A7" s="7"/>
      <c r="B7" s="7"/>
      <c r="C7" s="7"/>
      <c r="D7" s="7"/>
      <c r="E7" s="7"/>
      <c r="F7" s="19"/>
      <c r="G7" s="19"/>
      <c r="H7" s="19"/>
      <c r="I7" s="7"/>
      <c r="J7" s="7"/>
      <c r="K7" s="7"/>
      <c r="L7" s="7"/>
      <c r="M7" s="7"/>
      <c r="N7" s="7"/>
      <c r="O7" s="7"/>
      <c r="P7" s="12"/>
    </row>
    <row r="8" spans="1:17" x14ac:dyDescent="0.25">
      <c r="A8" s="7"/>
      <c r="B8" s="7"/>
      <c r="C8" s="7"/>
      <c r="D8" s="7"/>
      <c r="E8" s="7"/>
      <c r="F8" s="19"/>
      <c r="G8" s="19"/>
      <c r="H8" s="19"/>
      <c r="I8" s="7"/>
      <c r="J8" s="7"/>
      <c r="K8" s="7"/>
      <c r="L8" s="7"/>
      <c r="M8" s="7"/>
      <c r="N8" s="7"/>
      <c r="O8" s="7"/>
      <c r="P8" s="12"/>
      <c r="Q8" s="12"/>
    </row>
    <row r="9" spans="1:1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7" x14ac:dyDescent="0.2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7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7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7" x14ac:dyDescent="0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7" x14ac:dyDescent="0.25">
      <c r="J14" s="6"/>
      <c r="K14" s="6"/>
      <c r="L14" s="6"/>
      <c r="M14" s="6"/>
      <c r="N14" s="6"/>
      <c r="O14" s="6"/>
    </row>
    <row r="21" spans="4:15" x14ac:dyDescent="0.25">
      <c r="O21" s="1" t="s">
        <v>8</v>
      </c>
    </row>
    <row r="23" spans="4:15" x14ac:dyDescent="0.25">
      <c r="E23" s="2"/>
      <c r="L23" s="2"/>
    </row>
    <row r="24" spans="4:15" x14ac:dyDescent="0.25">
      <c r="D24" s="3"/>
      <c r="E24" s="3"/>
      <c r="K24" s="3"/>
      <c r="L24" s="3"/>
    </row>
    <row r="42" spans="4:12" x14ac:dyDescent="0.25">
      <c r="E42" s="2"/>
      <c r="L42" s="2"/>
    </row>
    <row r="43" spans="4:12" x14ac:dyDescent="0.25">
      <c r="D43" s="3"/>
      <c r="E43" s="3"/>
      <c r="K43" s="3"/>
      <c r="L43" s="3"/>
    </row>
    <row r="44" spans="4:12" x14ac:dyDescent="0.25">
      <c r="D44" s="3"/>
      <c r="E44" s="3"/>
    </row>
    <row r="59" spans="4:11" x14ac:dyDescent="0.25">
      <c r="E59" s="2"/>
      <c r="K59" s="2"/>
    </row>
    <row r="60" spans="4:11" x14ac:dyDescent="0.25">
      <c r="D60" s="3"/>
      <c r="E60" s="3"/>
      <c r="J60" s="3"/>
      <c r="K60" s="3"/>
    </row>
    <row r="1048576" spans="1:15" x14ac:dyDescent="0.25">
      <c r="A1048576" s="35" t="s">
        <v>58</v>
      </c>
      <c r="B1048576" s="35" t="s">
        <v>59</v>
      </c>
      <c r="C1048576" s="35" t="s">
        <v>60</v>
      </c>
      <c r="D1048576" s="35" t="s">
        <v>61</v>
      </c>
      <c r="E1048576" s="35" t="s">
        <v>62</v>
      </c>
      <c r="F1048576" s="35" t="s">
        <v>63</v>
      </c>
      <c r="G1048576" s="35" t="s">
        <v>64</v>
      </c>
      <c r="H1048576" s="35" t="s">
        <v>65</v>
      </c>
      <c r="I1048576" s="35" t="s">
        <v>66</v>
      </c>
      <c r="J1048576" s="35" t="s">
        <v>67</v>
      </c>
      <c r="K1048576" s="35" t="s">
        <v>68</v>
      </c>
      <c r="L1048576" s="35" t="s">
        <v>69</v>
      </c>
      <c r="M1048576" s="35" t="s">
        <v>70</v>
      </c>
      <c r="N1048576" s="35" t="s">
        <v>71</v>
      </c>
      <c r="O1048576" s="35" t="s">
        <v>72</v>
      </c>
    </row>
  </sheetData>
  <mergeCells count="1">
    <mergeCell ref="A1:M1"/>
  </mergeCells>
  <conditionalFormatting sqref="B3:M3">
    <cfRule type="cellIs" dxfId="10" priority="1" operator="lessThan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6"/>
  <sheetViews>
    <sheetView zoomScaleNormal="100" workbookViewId="0">
      <selection activeCell="O10" sqref="O10"/>
    </sheetView>
  </sheetViews>
  <sheetFormatPr baseColWidth="10" defaultRowHeight="15" x14ac:dyDescent="0.25"/>
  <cols>
    <col min="1" max="1" width="29.140625" style="1" bestFit="1" customWidth="1"/>
    <col min="2" max="2" width="7" style="1" bestFit="1" customWidth="1"/>
    <col min="3" max="3" width="8.85546875" style="1" bestFit="1" customWidth="1"/>
    <col min="4" max="4" width="7.7109375" style="1" bestFit="1" customWidth="1"/>
    <col min="5" max="5" width="6" style="1" bestFit="1" customWidth="1"/>
    <col min="6" max="6" width="6.7109375" style="1" bestFit="1" customWidth="1"/>
    <col min="7" max="7" width="6.5703125" style="1" bestFit="1" customWidth="1"/>
    <col min="8" max="8" width="6" style="1" bestFit="1" customWidth="1"/>
    <col min="9" max="9" width="8.5703125" style="1" bestFit="1" customWidth="1"/>
    <col min="10" max="10" width="11.85546875" style="1" bestFit="1" customWidth="1"/>
    <col min="11" max="11" width="9.28515625" style="1" bestFit="1" customWidth="1"/>
    <col min="12" max="12" width="11.85546875" style="1" bestFit="1" customWidth="1"/>
    <col min="13" max="13" width="10.7109375" style="1" bestFit="1" customWidth="1"/>
    <col min="14" max="14" width="12.85546875" style="76" customWidth="1"/>
    <col min="15" max="16384" width="11.42578125" style="1"/>
  </cols>
  <sheetData>
    <row r="1" spans="1:14" ht="18.75" x14ac:dyDescent="0.25">
      <c r="A1" s="83" t="str">
        <f>TOTAL!K2</f>
        <v xml:space="preserve">Solicitudes de Informacion 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4" x14ac:dyDescent="0.25">
      <c r="A2" s="43"/>
      <c r="B2" s="61" t="s">
        <v>2</v>
      </c>
      <c r="C2" s="61" t="s">
        <v>3</v>
      </c>
      <c r="D2" s="61" t="s">
        <v>4</v>
      </c>
      <c r="E2" s="61" t="s">
        <v>5</v>
      </c>
      <c r="F2" s="61" t="s">
        <v>7</v>
      </c>
      <c r="G2" s="61" t="s">
        <v>9</v>
      </c>
      <c r="H2" s="61" t="s">
        <v>10</v>
      </c>
      <c r="I2" s="61" t="s">
        <v>11</v>
      </c>
      <c r="J2" s="61" t="s">
        <v>12</v>
      </c>
      <c r="K2" s="61" t="s">
        <v>16</v>
      </c>
      <c r="L2" s="61" t="s">
        <v>17</v>
      </c>
      <c r="M2" s="61" t="s">
        <v>1</v>
      </c>
      <c r="N2" s="79" t="s">
        <v>73</v>
      </c>
    </row>
    <row r="3" spans="1:14" x14ac:dyDescent="0.25">
      <c r="A3" s="67" t="s">
        <v>14</v>
      </c>
      <c r="B3" s="13">
        <v>5</v>
      </c>
      <c r="C3" s="13">
        <v>15</v>
      </c>
      <c r="D3" s="13">
        <v>10</v>
      </c>
      <c r="E3" s="13">
        <v>10</v>
      </c>
      <c r="F3" s="13">
        <v>3</v>
      </c>
      <c r="G3" s="13">
        <v>5</v>
      </c>
      <c r="H3" s="13">
        <v>8</v>
      </c>
      <c r="I3" s="13">
        <v>2</v>
      </c>
      <c r="J3" s="13">
        <v>3</v>
      </c>
      <c r="K3" s="13">
        <v>4</v>
      </c>
      <c r="L3" s="22">
        <v>10</v>
      </c>
      <c r="M3" s="22">
        <v>2</v>
      </c>
      <c r="N3" s="77">
        <f>SUM(B3:M3)</f>
        <v>77</v>
      </c>
    </row>
    <row r="4" spans="1:14" x14ac:dyDescent="0.25">
      <c r="A4" s="66" t="s">
        <v>13</v>
      </c>
      <c r="B4" s="38">
        <v>0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77">
        <f>SUM(B4:M4)</f>
        <v>0</v>
      </c>
    </row>
    <row r="5" spans="1:14" ht="18.75" x14ac:dyDescent="0.25">
      <c r="A5" s="12"/>
      <c r="B5" s="25"/>
    </row>
    <row r="6" spans="1:14" ht="18.75" x14ac:dyDescent="0.25">
      <c r="A6" s="12"/>
      <c r="B6" s="25"/>
    </row>
    <row r="7" spans="1:14" ht="18.75" x14ac:dyDescent="0.25">
      <c r="A7" s="12"/>
      <c r="B7" s="11"/>
    </row>
    <row r="8" spans="1:14" ht="18.75" x14ac:dyDescent="0.25">
      <c r="B8" s="11"/>
      <c r="C8" s="11"/>
      <c r="D8" s="11"/>
      <c r="E8" s="10"/>
      <c r="F8" s="10"/>
      <c r="G8" s="10"/>
      <c r="H8" s="10"/>
      <c r="I8" s="10"/>
      <c r="J8" s="10"/>
      <c r="K8" s="10"/>
      <c r="L8" s="7"/>
      <c r="M8" s="7"/>
      <c r="N8" s="78"/>
    </row>
    <row r="9" spans="1:14" ht="18.75" x14ac:dyDescent="0.25">
      <c r="B9" s="10"/>
      <c r="C9" s="10"/>
      <c r="D9" s="10"/>
      <c r="E9" s="10"/>
      <c r="F9" s="10"/>
      <c r="G9" s="10"/>
      <c r="H9" s="10"/>
      <c r="I9" s="10"/>
      <c r="J9" s="10"/>
      <c r="K9" s="10"/>
      <c r="L9" s="7"/>
      <c r="M9" s="7"/>
      <c r="N9" s="32"/>
    </row>
    <row r="10" spans="1:14" ht="18.75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4" ht="18.75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4" ht="18.75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4" ht="18.75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4" ht="18.75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</row>
    <row r="16" spans="1:14" x14ac:dyDescent="0.25">
      <c r="G16" s="7"/>
      <c r="H16" s="7"/>
      <c r="I16" s="7"/>
    </row>
  </sheetData>
  <mergeCells count="1">
    <mergeCell ref="A1:M1"/>
  </mergeCells>
  <conditionalFormatting sqref="B3:M4">
    <cfRule type="cellIs" dxfId="9" priority="2" operator="lessThan">
      <formula>1</formula>
    </cfRule>
  </conditionalFormatting>
  <conditionalFormatting sqref="N3:N4">
    <cfRule type="cellIs" dxfId="8" priority="1" operator="lessThan">
      <formula>1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O91"/>
  <sheetViews>
    <sheetView workbookViewId="0">
      <selection activeCell="P19" sqref="P19"/>
    </sheetView>
  </sheetViews>
  <sheetFormatPr baseColWidth="10" defaultRowHeight="15" x14ac:dyDescent="0.25"/>
  <cols>
    <col min="1" max="1" width="24" style="1" customWidth="1"/>
    <col min="2" max="2" width="7" style="1" bestFit="1" customWidth="1"/>
    <col min="3" max="3" width="8.85546875" style="1" bestFit="1" customWidth="1"/>
    <col min="4" max="4" width="9.140625" style="1" customWidth="1"/>
    <col min="5" max="5" width="7.7109375" style="1" customWidth="1"/>
    <col min="6" max="6" width="8.7109375" style="1" customWidth="1"/>
    <col min="7" max="7" width="10" style="1" customWidth="1"/>
    <col min="8" max="8" width="8.85546875" style="1" customWidth="1"/>
    <col min="9" max="9" width="8.5703125" style="1" bestFit="1" customWidth="1"/>
    <col min="10" max="10" width="11.85546875" style="1" bestFit="1" customWidth="1"/>
    <col min="11" max="11" width="9.28515625" style="1" bestFit="1" customWidth="1"/>
    <col min="12" max="13" width="10.7109375" style="1" bestFit="1" customWidth="1"/>
    <col min="14" max="14" width="1.42578125" style="1" bestFit="1" customWidth="1"/>
    <col min="15" max="16384" width="11.42578125" style="1"/>
  </cols>
  <sheetData>
    <row r="1" spans="1:15" ht="18.75" x14ac:dyDescent="0.25">
      <c r="A1" s="82" t="str">
        <f>TOTAL!C2</f>
        <v>UBR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5" s="4" customFormat="1" x14ac:dyDescent="0.25">
      <c r="A2" s="54"/>
      <c r="B2" s="61" t="s">
        <v>2</v>
      </c>
      <c r="C2" s="61" t="s">
        <v>3</v>
      </c>
      <c r="D2" s="61" t="s">
        <v>4</v>
      </c>
      <c r="E2" s="61" t="s">
        <v>5</v>
      </c>
      <c r="F2" s="61" t="s">
        <v>7</v>
      </c>
      <c r="G2" s="61" t="s">
        <v>9</v>
      </c>
      <c r="H2" s="61" t="s">
        <v>10</v>
      </c>
      <c r="I2" s="61" t="s">
        <v>11</v>
      </c>
      <c r="J2" s="61" t="s">
        <v>12</v>
      </c>
      <c r="K2" s="61" t="s">
        <v>16</v>
      </c>
      <c r="L2" s="61" t="s">
        <v>35</v>
      </c>
      <c r="M2" s="61" t="s">
        <v>1</v>
      </c>
    </row>
    <row r="3" spans="1:15" x14ac:dyDescent="0.25">
      <c r="A3" s="67" t="s">
        <v>29</v>
      </c>
      <c r="B3" s="40">
        <v>200</v>
      </c>
      <c r="C3" s="40">
        <v>724</v>
      </c>
      <c r="D3" s="40">
        <v>0</v>
      </c>
      <c r="E3" s="40">
        <v>0</v>
      </c>
      <c r="F3" s="22">
        <v>0</v>
      </c>
      <c r="G3" s="22">
        <v>0</v>
      </c>
      <c r="H3" s="22">
        <v>0</v>
      </c>
      <c r="I3" s="22">
        <v>0</v>
      </c>
      <c r="J3" s="22">
        <v>20</v>
      </c>
      <c r="K3" s="22">
        <v>37</v>
      </c>
      <c r="L3" s="22">
        <v>78</v>
      </c>
      <c r="M3" s="40">
        <v>30</v>
      </c>
    </row>
    <row r="4" spans="1:15" x14ac:dyDescent="0.25">
      <c r="A4" s="69" t="s">
        <v>30</v>
      </c>
      <c r="B4" s="38">
        <v>38</v>
      </c>
      <c r="C4" s="38">
        <v>62</v>
      </c>
      <c r="D4" s="38">
        <v>0</v>
      </c>
      <c r="E4" s="38">
        <v>0</v>
      </c>
      <c r="F4" s="38">
        <v>0</v>
      </c>
      <c r="G4" s="38">
        <v>0</v>
      </c>
      <c r="H4" s="38">
        <v>0</v>
      </c>
      <c r="I4" s="38">
        <v>0</v>
      </c>
      <c r="J4" s="38">
        <v>20</v>
      </c>
      <c r="K4" s="38">
        <v>37</v>
      </c>
      <c r="L4" s="38">
        <v>40</v>
      </c>
      <c r="M4" s="38">
        <v>30</v>
      </c>
      <c r="N4" s="6"/>
    </row>
    <row r="5" spans="1:15" x14ac:dyDescent="0.25">
      <c r="A5" s="70" t="s">
        <v>33</v>
      </c>
      <c r="B5" s="63">
        <f>SUM(B3:B4)</f>
        <v>238</v>
      </c>
      <c r="C5" s="63">
        <f>SUM(C3:C4)</f>
        <v>786</v>
      </c>
      <c r="D5" s="63">
        <f t="shared" ref="D5:M5" si="0">SUM(D3:D4)</f>
        <v>0</v>
      </c>
      <c r="E5" s="63">
        <f t="shared" si="0"/>
        <v>0</v>
      </c>
      <c r="F5" s="63">
        <f t="shared" si="0"/>
        <v>0</v>
      </c>
      <c r="G5" s="63">
        <f t="shared" si="0"/>
        <v>0</v>
      </c>
      <c r="H5" s="63">
        <f t="shared" si="0"/>
        <v>0</v>
      </c>
      <c r="I5" s="63">
        <f t="shared" si="0"/>
        <v>0</v>
      </c>
      <c r="J5" s="63">
        <f t="shared" si="0"/>
        <v>40</v>
      </c>
      <c r="K5" s="63">
        <f t="shared" si="0"/>
        <v>74</v>
      </c>
      <c r="L5" s="63">
        <f t="shared" si="0"/>
        <v>118</v>
      </c>
      <c r="M5" s="63">
        <f t="shared" si="0"/>
        <v>60</v>
      </c>
      <c r="N5" s="7"/>
      <c r="O5" s="7"/>
    </row>
    <row r="6" spans="1:15" x14ac:dyDescent="0.25">
      <c r="A6" s="81" t="s">
        <v>36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7"/>
      <c r="O6" s="7"/>
    </row>
    <row r="7" spans="1:15" x14ac:dyDescent="0.25">
      <c r="A7" s="7"/>
      <c r="B7" s="7"/>
      <c r="O7" s="7"/>
    </row>
    <row r="8" spans="1:15" x14ac:dyDescent="0.25">
      <c r="A8" s="7"/>
      <c r="B8" s="7"/>
      <c r="O8" s="7"/>
    </row>
    <row r="9" spans="1:15" x14ac:dyDescent="0.25">
      <c r="A9" s="7"/>
      <c r="B9" s="7"/>
      <c r="O9" s="7"/>
    </row>
    <row r="10" spans="1:15" x14ac:dyDescent="0.25">
      <c r="A10" s="7"/>
      <c r="B10" s="7"/>
      <c r="C10" s="4"/>
      <c r="D10" s="4"/>
      <c r="E10" s="19"/>
      <c r="F10" s="19"/>
      <c r="G10" s="19"/>
      <c r="H10" s="19"/>
      <c r="I10" s="7"/>
      <c r="J10" s="7"/>
      <c r="K10" s="7"/>
      <c r="L10" s="7"/>
      <c r="M10" s="7"/>
      <c r="N10" s="7"/>
      <c r="O10" s="7"/>
    </row>
    <row r="11" spans="1:15" x14ac:dyDescent="0.25">
      <c r="A11" s="7"/>
      <c r="B11" s="7"/>
      <c r="C11" s="12"/>
      <c r="D11" s="12"/>
      <c r="E11" s="12"/>
      <c r="F11" s="12"/>
      <c r="G11" s="12"/>
      <c r="H11" s="7"/>
      <c r="I11" s="7"/>
      <c r="J11" s="7"/>
      <c r="K11" s="7"/>
      <c r="L11" s="7"/>
      <c r="M11" s="7"/>
      <c r="N11" s="7"/>
      <c r="O11" s="7"/>
    </row>
    <row r="12" spans="1:15" x14ac:dyDescent="0.25">
      <c r="A12" s="7"/>
      <c r="B12" s="7"/>
      <c r="C12" s="7"/>
      <c r="D12" s="12"/>
      <c r="E12" s="12"/>
      <c r="F12" s="12"/>
      <c r="G12" s="12"/>
      <c r="H12" s="7"/>
      <c r="I12" s="7"/>
      <c r="J12" s="7"/>
      <c r="K12" s="7"/>
      <c r="L12" s="7"/>
      <c r="M12" s="7"/>
      <c r="N12" s="7"/>
      <c r="O12" s="7"/>
    </row>
    <row r="13" spans="1:15" x14ac:dyDescent="0.25">
      <c r="A13" s="7"/>
      <c r="B13" s="7"/>
      <c r="C13" s="7"/>
      <c r="D13" s="12"/>
      <c r="E13" s="12"/>
      <c r="F13" s="12"/>
      <c r="G13" s="12"/>
      <c r="H13" s="7"/>
      <c r="I13" s="7"/>
      <c r="J13" s="7"/>
      <c r="K13" s="7"/>
      <c r="L13" s="7"/>
      <c r="M13" s="7"/>
      <c r="N13" s="7"/>
      <c r="O13" s="7"/>
    </row>
    <row r="14" spans="1:15" x14ac:dyDescent="0.25">
      <c r="A14" s="7"/>
      <c r="B14" s="7"/>
      <c r="C14" s="7"/>
      <c r="D14" s="12"/>
      <c r="E14" s="12"/>
      <c r="F14" s="12"/>
      <c r="G14" s="12"/>
      <c r="H14" s="7"/>
      <c r="I14" s="7"/>
      <c r="J14" s="7"/>
      <c r="K14" s="7"/>
      <c r="L14" s="7"/>
      <c r="M14" s="7"/>
      <c r="N14" s="7"/>
      <c r="O14" s="7"/>
    </row>
    <row r="15" spans="1:15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25">
      <c r="L21" s="7"/>
      <c r="M21" s="7"/>
      <c r="N21" s="7"/>
      <c r="O21" s="7"/>
    </row>
    <row r="22" spans="1:15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91" spans="14:14" x14ac:dyDescent="0.25">
      <c r="N91" s="1" t="s">
        <v>8</v>
      </c>
    </row>
  </sheetData>
  <mergeCells count="2">
    <mergeCell ref="A1:M1"/>
    <mergeCell ref="A6:M6"/>
  </mergeCells>
  <conditionalFormatting sqref="B3:M5">
    <cfRule type="cellIs" dxfId="7" priority="1" operator="lessThan">
      <formula>1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120"/>
  <sheetViews>
    <sheetView showGridLines="0" zoomScaleNormal="100" workbookViewId="0">
      <selection activeCell="N21" sqref="N21:N23"/>
    </sheetView>
  </sheetViews>
  <sheetFormatPr baseColWidth="10" defaultRowHeight="15" x14ac:dyDescent="0.25"/>
  <cols>
    <col min="1" max="1" width="23.5703125" style="1" customWidth="1"/>
    <col min="2" max="2" width="11" style="1" customWidth="1"/>
    <col min="3" max="3" width="8.85546875" style="1" bestFit="1" customWidth="1"/>
    <col min="4" max="4" width="7.7109375" style="1" bestFit="1" customWidth="1"/>
    <col min="5" max="5" width="9.7109375" style="1" customWidth="1"/>
    <col min="6" max="6" width="10.85546875" style="1" customWidth="1"/>
    <col min="7" max="7" width="10.140625" style="1" customWidth="1"/>
    <col min="8" max="8" width="9.140625" style="1" customWidth="1"/>
    <col min="9" max="9" width="8.5703125" style="1" bestFit="1" customWidth="1"/>
    <col min="10" max="10" width="11.85546875" style="1" bestFit="1" customWidth="1"/>
    <col min="11" max="11" width="9.28515625" style="1" bestFit="1" customWidth="1"/>
    <col min="12" max="12" width="11.85546875" style="1" bestFit="1" customWidth="1"/>
    <col min="13" max="13" width="10.7109375" style="1" bestFit="1" customWidth="1"/>
    <col min="14" max="16384" width="11.42578125" style="1"/>
  </cols>
  <sheetData>
    <row r="1" spans="1:17" ht="18.75" x14ac:dyDescent="0.25">
      <c r="A1" s="82" t="s">
        <v>41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7" x14ac:dyDescent="0.25">
      <c r="A2" s="51"/>
      <c r="B2" s="61" t="s">
        <v>2</v>
      </c>
      <c r="C2" s="61" t="s">
        <v>3</v>
      </c>
      <c r="D2" s="61" t="s">
        <v>4</v>
      </c>
      <c r="E2" s="61" t="s">
        <v>5</v>
      </c>
      <c r="F2" s="61" t="s">
        <v>7</v>
      </c>
      <c r="G2" s="61" t="s">
        <v>9</v>
      </c>
      <c r="H2" s="61" t="s">
        <v>10</v>
      </c>
      <c r="I2" s="61" t="s">
        <v>11</v>
      </c>
      <c r="J2" s="61" t="s">
        <v>12</v>
      </c>
      <c r="K2" s="61" t="s">
        <v>16</v>
      </c>
      <c r="L2" s="61" t="s">
        <v>17</v>
      </c>
      <c r="M2" s="61" t="s">
        <v>1</v>
      </c>
    </row>
    <row r="3" spans="1:17" x14ac:dyDescent="0.25">
      <c r="A3" s="67" t="s">
        <v>45</v>
      </c>
      <c r="B3" s="13">
        <v>27</v>
      </c>
      <c r="C3" s="13">
        <v>16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55</v>
      </c>
      <c r="J3" s="13">
        <v>17</v>
      </c>
      <c r="K3" s="13">
        <v>42</v>
      </c>
      <c r="L3" s="22">
        <v>36</v>
      </c>
      <c r="M3" s="22">
        <v>30</v>
      </c>
    </row>
    <row r="4" spans="1:17" x14ac:dyDescent="0.25">
      <c r="A4" s="66" t="s">
        <v>46</v>
      </c>
      <c r="B4" s="38">
        <v>28</v>
      </c>
      <c r="C4" s="38">
        <v>14</v>
      </c>
      <c r="D4" s="38">
        <v>0</v>
      </c>
      <c r="E4" s="38">
        <v>0</v>
      </c>
      <c r="F4" s="38">
        <v>0</v>
      </c>
      <c r="G4" s="38">
        <v>16</v>
      </c>
      <c r="H4" s="38">
        <v>13</v>
      </c>
      <c r="I4" s="38">
        <v>14</v>
      </c>
      <c r="J4" s="38">
        <v>18</v>
      </c>
      <c r="K4" s="38">
        <v>23</v>
      </c>
      <c r="L4" s="38">
        <v>19</v>
      </c>
      <c r="M4" s="38">
        <v>16</v>
      </c>
      <c r="P4" s="12"/>
      <c r="Q4" s="12"/>
    </row>
    <row r="5" spans="1:17" x14ac:dyDescent="0.25">
      <c r="A5" s="67" t="s">
        <v>47</v>
      </c>
      <c r="B5" s="13">
        <v>11</v>
      </c>
      <c r="C5" s="13">
        <v>13</v>
      </c>
      <c r="D5" s="13">
        <v>0</v>
      </c>
      <c r="E5" s="13">
        <v>0</v>
      </c>
      <c r="F5" s="13">
        <v>0</v>
      </c>
      <c r="G5" s="13">
        <v>16</v>
      </c>
      <c r="H5" s="13">
        <v>10</v>
      </c>
      <c r="I5" s="13">
        <v>8</v>
      </c>
      <c r="J5" s="13">
        <v>8</v>
      </c>
      <c r="K5" s="13">
        <v>0</v>
      </c>
      <c r="L5" s="22">
        <v>12</v>
      </c>
      <c r="M5" s="22">
        <v>12</v>
      </c>
      <c r="P5" s="12"/>
    </row>
    <row r="6" spans="1:17" x14ac:dyDescent="0.25">
      <c r="A6" s="66" t="s">
        <v>48</v>
      </c>
      <c r="B6" s="38">
        <v>27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12</v>
      </c>
      <c r="I6" s="38">
        <v>10</v>
      </c>
      <c r="J6" s="38">
        <v>11</v>
      </c>
      <c r="K6" s="38">
        <v>16</v>
      </c>
      <c r="L6" s="38">
        <v>16</v>
      </c>
      <c r="M6" s="38">
        <v>8</v>
      </c>
      <c r="P6" s="12"/>
    </row>
    <row r="7" spans="1:17" x14ac:dyDescent="0.25">
      <c r="A7" s="67" t="s">
        <v>49</v>
      </c>
      <c r="B7" s="13">
        <v>30</v>
      </c>
      <c r="C7" s="13">
        <v>5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2</v>
      </c>
      <c r="J7" s="13">
        <v>7</v>
      </c>
      <c r="K7" s="13">
        <v>19</v>
      </c>
      <c r="L7" s="22">
        <v>26</v>
      </c>
      <c r="M7" s="22">
        <v>19</v>
      </c>
      <c r="P7" s="12"/>
    </row>
    <row r="8" spans="1:17" x14ac:dyDescent="0.25">
      <c r="A8" s="66" t="s">
        <v>50</v>
      </c>
      <c r="B8" s="38">
        <v>35</v>
      </c>
      <c r="C8" s="38">
        <v>2</v>
      </c>
      <c r="D8" s="38">
        <v>0</v>
      </c>
      <c r="E8" s="38">
        <v>0</v>
      </c>
      <c r="F8" s="38">
        <v>0</v>
      </c>
      <c r="G8" s="38">
        <v>33</v>
      </c>
      <c r="H8" s="38">
        <v>31</v>
      </c>
      <c r="I8" s="38">
        <v>10</v>
      </c>
      <c r="J8" s="38">
        <v>11</v>
      </c>
      <c r="K8" s="38">
        <v>25</v>
      </c>
      <c r="L8" s="38">
        <v>16</v>
      </c>
      <c r="M8" s="38">
        <v>13</v>
      </c>
      <c r="P8" s="12"/>
    </row>
    <row r="9" spans="1:17" x14ac:dyDescent="0.25">
      <c r="A9" s="67" t="s">
        <v>51</v>
      </c>
      <c r="B9" s="13">
        <v>18</v>
      </c>
      <c r="C9" s="13">
        <v>5</v>
      </c>
      <c r="D9" s="13">
        <v>0</v>
      </c>
      <c r="E9" s="13">
        <v>0</v>
      </c>
      <c r="F9" s="13">
        <v>0</v>
      </c>
      <c r="G9" s="13">
        <v>19</v>
      </c>
      <c r="H9" s="13">
        <v>17</v>
      </c>
      <c r="I9" s="13">
        <v>20</v>
      </c>
      <c r="J9" s="13">
        <v>12</v>
      </c>
      <c r="K9" s="13">
        <v>23</v>
      </c>
      <c r="L9" s="22">
        <v>7</v>
      </c>
      <c r="M9" s="22">
        <v>11</v>
      </c>
      <c r="P9" s="12"/>
    </row>
    <row r="10" spans="1:17" x14ac:dyDescent="0.25">
      <c r="A10" s="66" t="s">
        <v>52</v>
      </c>
      <c r="B10" s="38">
        <v>34</v>
      </c>
      <c r="C10" s="38">
        <v>25</v>
      </c>
      <c r="D10" s="38">
        <v>0</v>
      </c>
      <c r="E10" s="38">
        <v>0</v>
      </c>
      <c r="F10" s="38">
        <v>0</v>
      </c>
      <c r="G10" s="38">
        <v>0</v>
      </c>
      <c r="H10" s="38">
        <v>39</v>
      </c>
      <c r="I10" s="38">
        <v>18</v>
      </c>
      <c r="J10" s="38">
        <v>21</v>
      </c>
      <c r="K10" s="38">
        <v>17</v>
      </c>
      <c r="L10" s="38">
        <v>26</v>
      </c>
      <c r="M10" s="38">
        <v>20</v>
      </c>
      <c r="P10" s="12"/>
    </row>
    <row r="11" spans="1:17" x14ac:dyDescent="0.25">
      <c r="A11" s="67" t="s">
        <v>33</v>
      </c>
      <c r="B11" s="36">
        <f>SUM(B3:B10)</f>
        <v>210</v>
      </c>
      <c r="C11" s="36">
        <f>SUM(C3:C10)</f>
        <v>80</v>
      </c>
      <c r="D11" s="36">
        <f t="shared" ref="D11:K11" si="0">SUM(D3:D10)</f>
        <v>0</v>
      </c>
      <c r="E11" s="36">
        <f t="shared" si="0"/>
        <v>0</v>
      </c>
      <c r="F11" s="36">
        <f t="shared" si="0"/>
        <v>0</v>
      </c>
      <c r="G11" s="36">
        <f t="shared" si="0"/>
        <v>84</v>
      </c>
      <c r="H11" s="36">
        <f t="shared" si="0"/>
        <v>122</v>
      </c>
      <c r="I11" s="36">
        <f t="shared" si="0"/>
        <v>137</v>
      </c>
      <c r="J11" s="36">
        <f t="shared" si="0"/>
        <v>105</v>
      </c>
      <c r="K11" s="36">
        <f t="shared" si="0"/>
        <v>165</v>
      </c>
      <c r="L11" s="33">
        <f>SUM(L3:L10)</f>
        <v>158</v>
      </c>
      <c r="M11" s="33">
        <f>SUM(M3:M10)</f>
        <v>129</v>
      </c>
      <c r="O11" s="12"/>
      <c r="P11" s="12"/>
    </row>
    <row r="12" spans="1:17" ht="15.75" x14ac:dyDescent="0.25">
      <c r="A12" s="84" t="s">
        <v>36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O12" s="12"/>
      <c r="P12" s="12"/>
    </row>
    <row r="13" spans="1:17" x14ac:dyDescent="0.25">
      <c r="A13" s="46"/>
      <c r="B13" s="46"/>
      <c r="O13" s="12"/>
      <c r="P13" s="12"/>
    </row>
    <row r="14" spans="1:17" x14ac:dyDescent="0.25">
      <c r="A14" s="44"/>
      <c r="B14" s="45"/>
      <c r="O14" s="12"/>
      <c r="P14" s="12"/>
    </row>
    <row r="15" spans="1:17" x14ac:dyDescent="0.25">
      <c r="A15" s="44"/>
      <c r="B15" s="45"/>
      <c r="O15" s="12"/>
      <c r="P15" s="12"/>
    </row>
    <row r="16" spans="1:17" x14ac:dyDescent="0.25">
      <c r="A16" s="44"/>
      <c r="B16" s="45"/>
      <c r="I16" s="7"/>
      <c r="J16" s="7"/>
      <c r="K16" s="7"/>
      <c r="L16" s="7"/>
      <c r="M16" s="7"/>
      <c r="N16" s="7"/>
      <c r="O16" s="12"/>
      <c r="P16" s="12"/>
    </row>
    <row r="17" spans="1:15" x14ac:dyDescent="0.25">
      <c r="A17" s="44"/>
      <c r="B17" s="45"/>
      <c r="I17" s="7"/>
      <c r="J17" s="7"/>
      <c r="K17" s="7"/>
      <c r="L17" s="7"/>
      <c r="M17" s="7"/>
      <c r="N17" s="7"/>
      <c r="O17" s="7"/>
    </row>
    <row r="18" spans="1:15" x14ac:dyDescent="0.25">
      <c r="A18" s="44"/>
      <c r="B18" s="45"/>
      <c r="I18" s="7"/>
      <c r="J18" s="7"/>
      <c r="K18" s="7"/>
      <c r="L18" s="7"/>
      <c r="M18" s="7"/>
      <c r="N18" s="7"/>
      <c r="O18" s="7"/>
    </row>
    <row r="19" spans="1:15" x14ac:dyDescent="0.25">
      <c r="A19" s="44"/>
      <c r="B19" s="45"/>
      <c r="I19" s="7"/>
      <c r="J19" s="7"/>
      <c r="K19" s="7"/>
      <c r="L19" s="7"/>
      <c r="M19" s="7"/>
      <c r="N19" s="7"/>
      <c r="O19" s="7"/>
    </row>
    <row r="20" spans="1:15" x14ac:dyDescent="0.25">
      <c r="A20" s="44"/>
      <c r="B20" s="45"/>
      <c r="I20" s="7"/>
      <c r="J20" s="7"/>
      <c r="K20" s="7"/>
      <c r="L20" s="7"/>
      <c r="M20" s="7"/>
      <c r="N20" s="7"/>
      <c r="O20" s="7"/>
    </row>
    <row r="21" spans="1:15" x14ac:dyDescent="0.25">
      <c r="A21" s="44"/>
      <c r="B21" s="45"/>
    </row>
    <row r="22" spans="1:15" x14ac:dyDescent="0.25">
      <c r="A22" s="46"/>
      <c r="B22" s="46"/>
    </row>
    <row r="23" spans="1:15" x14ac:dyDescent="0.25">
      <c r="A23" s="44"/>
      <c r="B23" s="45"/>
    </row>
    <row r="24" spans="1:15" x14ac:dyDescent="0.25">
      <c r="A24" s="44"/>
      <c r="B24" s="45"/>
      <c r="D24" s="6"/>
      <c r="E24" s="6"/>
      <c r="H24" s="6"/>
    </row>
    <row r="25" spans="1:15" x14ac:dyDescent="0.25">
      <c r="A25" s="44"/>
      <c r="B25" s="45"/>
      <c r="E25" s="6"/>
      <c r="H25" s="6"/>
    </row>
    <row r="26" spans="1:15" x14ac:dyDescent="0.25">
      <c r="A26" s="44"/>
      <c r="B26" s="45"/>
      <c r="D26" s="6"/>
      <c r="E26" s="6"/>
      <c r="H26" s="6"/>
    </row>
    <row r="27" spans="1:15" x14ac:dyDescent="0.25">
      <c r="A27" s="44"/>
      <c r="B27" s="45"/>
      <c r="D27" s="6"/>
      <c r="E27" s="6"/>
      <c r="H27" s="6"/>
    </row>
    <row r="28" spans="1:15" x14ac:dyDescent="0.25">
      <c r="A28" s="44"/>
      <c r="B28" s="45"/>
      <c r="D28" s="6"/>
      <c r="E28" s="6"/>
      <c r="H28" s="6"/>
    </row>
    <row r="29" spans="1:15" x14ac:dyDescent="0.25">
      <c r="A29" s="44"/>
      <c r="B29" s="45"/>
      <c r="D29" s="6"/>
      <c r="E29" s="6"/>
      <c r="H29" s="6"/>
    </row>
    <row r="30" spans="1:15" x14ac:dyDescent="0.25">
      <c r="A30" s="44"/>
      <c r="B30" s="45"/>
      <c r="D30" s="6"/>
      <c r="E30" s="6"/>
      <c r="H30" s="6"/>
    </row>
    <row r="31" spans="1:15" x14ac:dyDescent="0.25">
      <c r="A31" s="47"/>
      <c r="B31" s="47"/>
      <c r="D31" s="6"/>
      <c r="E31" s="6"/>
      <c r="H31" s="6"/>
    </row>
    <row r="32" spans="1:15" x14ac:dyDescent="0.25">
      <c r="A32" s="44"/>
      <c r="B32" s="45"/>
      <c r="C32" s="6"/>
      <c r="D32" s="6"/>
      <c r="E32" s="6"/>
      <c r="H32" s="6"/>
    </row>
    <row r="33" spans="1:12" x14ac:dyDescent="0.25">
      <c r="A33" s="44"/>
      <c r="B33" s="45"/>
    </row>
    <row r="34" spans="1:12" x14ac:dyDescent="0.25">
      <c r="A34" s="44"/>
      <c r="B34" s="45"/>
    </row>
    <row r="35" spans="1:12" x14ac:dyDescent="0.25">
      <c r="A35" s="44"/>
      <c r="B35" s="45"/>
      <c r="D35" s="20" t="s">
        <v>9</v>
      </c>
      <c r="K35" s="20" t="s">
        <v>9</v>
      </c>
    </row>
    <row r="36" spans="1:12" x14ac:dyDescent="0.25">
      <c r="A36" s="44"/>
      <c r="B36" s="45"/>
      <c r="E36" s="6"/>
      <c r="L36" s="17"/>
    </row>
    <row r="37" spans="1:12" x14ac:dyDescent="0.25">
      <c r="A37" s="44"/>
      <c r="B37" s="45"/>
      <c r="E37" s="6"/>
      <c r="K37" s="18"/>
      <c r="L37" s="6"/>
    </row>
    <row r="38" spans="1:12" x14ac:dyDescent="0.25">
      <c r="A38" s="44"/>
      <c r="B38" s="45"/>
      <c r="E38" s="6"/>
      <c r="K38" s="6"/>
      <c r="L38" s="6"/>
    </row>
    <row r="39" spans="1:12" x14ac:dyDescent="0.25">
      <c r="A39" s="44"/>
      <c r="B39" s="45"/>
      <c r="E39" s="6"/>
      <c r="K39" s="6"/>
      <c r="L39" s="6"/>
    </row>
    <row r="40" spans="1:12" x14ac:dyDescent="0.25">
      <c r="A40" s="48"/>
      <c r="B40" s="45"/>
      <c r="E40" s="6"/>
      <c r="K40" s="6"/>
      <c r="L40" s="6"/>
    </row>
    <row r="41" spans="1:12" x14ac:dyDescent="0.25">
      <c r="A41" s="44"/>
      <c r="B41" s="45"/>
      <c r="E41" s="6"/>
      <c r="K41" s="6"/>
      <c r="L41" s="6"/>
    </row>
    <row r="42" spans="1:12" x14ac:dyDescent="0.25">
      <c r="A42" s="44"/>
      <c r="B42" s="45"/>
      <c r="E42" s="6"/>
      <c r="K42" s="6"/>
      <c r="L42" s="6"/>
    </row>
    <row r="43" spans="1:12" x14ac:dyDescent="0.25">
      <c r="A43" s="44"/>
      <c r="B43" s="45"/>
      <c r="E43" s="6"/>
      <c r="K43" s="6"/>
      <c r="L43" s="6"/>
    </row>
    <row r="44" spans="1:12" x14ac:dyDescent="0.25">
      <c r="A44" s="44"/>
      <c r="B44" s="45"/>
      <c r="C44" s="6"/>
      <c r="D44" s="6"/>
      <c r="E44" s="6"/>
      <c r="J44" s="6"/>
      <c r="K44" s="6"/>
      <c r="L44" s="6"/>
    </row>
    <row r="45" spans="1:12" x14ac:dyDescent="0.25">
      <c r="A45" s="44"/>
      <c r="B45" s="45"/>
    </row>
    <row r="46" spans="1:12" x14ac:dyDescent="0.25">
      <c r="A46" s="44"/>
      <c r="B46" s="45"/>
    </row>
    <row r="47" spans="1:12" x14ac:dyDescent="0.25">
      <c r="A47" s="44"/>
      <c r="B47" s="45"/>
    </row>
    <row r="48" spans="1:12" x14ac:dyDescent="0.25">
      <c r="A48" s="44"/>
      <c r="B48" s="45"/>
    </row>
    <row r="49" spans="1:11" x14ac:dyDescent="0.25">
      <c r="A49" s="44"/>
      <c r="B49" s="45"/>
      <c r="K49" s="17"/>
    </row>
    <row r="50" spans="1:11" x14ac:dyDescent="0.25">
      <c r="A50" s="44"/>
      <c r="B50" s="45"/>
      <c r="E50" s="6"/>
      <c r="J50" s="18"/>
      <c r="K50" s="45"/>
    </row>
    <row r="51" spans="1:11" x14ac:dyDescent="0.25">
      <c r="A51" s="44"/>
      <c r="B51" s="45"/>
      <c r="E51" s="6"/>
      <c r="J51" s="6"/>
      <c r="K51" s="45"/>
    </row>
    <row r="52" spans="1:11" x14ac:dyDescent="0.25">
      <c r="A52" s="44"/>
      <c r="B52" s="45"/>
      <c r="E52" s="6"/>
      <c r="J52" s="6"/>
      <c r="K52" s="45"/>
    </row>
    <row r="53" spans="1:11" x14ac:dyDescent="0.25">
      <c r="A53" s="44"/>
      <c r="B53" s="45"/>
      <c r="E53" s="6"/>
      <c r="J53" s="6"/>
      <c r="K53" s="45"/>
    </row>
    <row r="54" spans="1:11" x14ac:dyDescent="0.25">
      <c r="A54" s="44"/>
      <c r="B54" s="45"/>
      <c r="E54" s="6"/>
      <c r="J54" s="6"/>
      <c r="K54" s="45"/>
    </row>
    <row r="55" spans="1:11" x14ac:dyDescent="0.25">
      <c r="A55" s="44"/>
      <c r="B55" s="45"/>
      <c r="E55" s="6"/>
      <c r="J55" s="6"/>
      <c r="K55" s="45"/>
    </row>
    <row r="56" spans="1:11" x14ac:dyDescent="0.25">
      <c r="A56" s="44"/>
      <c r="B56" s="45"/>
      <c r="E56" s="6"/>
      <c r="J56" s="6"/>
      <c r="K56" s="45"/>
    </row>
    <row r="57" spans="1:11" x14ac:dyDescent="0.25">
      <c r="A57" s="44"/>
      <c r="B57" s="45"/>
      <c r="E57" s="6"/>
      <c r="J57" s="6"/>
      <c r="K57" s="45"/>
    </row>
    <row r="58" spans="1:11" x14ac:dyDescent="0.25">
      <c r="A58" s="44"/>
      <c r="B58" s="45"/>
      <c r="C58" s="6"/>
      <c r="D58" s="6"/>
      <c r="E58" s="6"/>
    </row>
    <row r="59" spans="1:11" x14ac:dyDescent="0.25">
      <c r="A59" s="44"/>
      <c r="B59" s="45"/>
    </row>
    <row r="60" spans="1:11" x14ac:dyDescent="0.25">
      <c r="A60" s="44"/>
      <c r="B60" s="45"/>
    </row>
    <row r="61" spans="1:11" x14ac:dyDescent="0.25">
      <c r="A61" s="44"/>
      <c r="B61" s="45"/>
    </row>
    <row r="62" spans="1:11" x14ac:dyDescent="0.25">
      <c r="A62" s="44"/>
      <c r="B62" s="45"/>
    </row>
    <row r="63" spans="1:11" x14ac:dyDescent="0.25">
      <c r="A63" s="44"/>
      <c r="B63" s="45"/>
    </row>
    <row r="64" spans="1:11" x14ac:dyDescent="0.25">
      <c r="A64" s="44"/>
      <c r="B64" s="45"/>
    </row>
    <row r="65" spans="1:13" x14ac:dyDescent="0.25">
      <c r="A65" s="44"/>
      <c r="B65" s="45"/>
    </row>
    <row r="66" spans="1:13" x14ac:dyDescent="0.25">
      <c r="A66" s="44"/>
      <c r="B66" s="45"/>
    </row>
    <row r="67" spans="1:13" x14ac:dyDescent="0.25">
      <c r="A67" s="44"/>
      <c r="B67" s="45"/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spans="1:13" x14ac:dyDescent="0.25">
      <c r="A68" s="44"/>
      <c r="B68" s="45"/>
      <c r="D68" s="37"/>
      <c r="E68" s="50"/>
      <c r="F68" s="37"/>
      <c r="G68" s="37"/>
      <c r="H68" s="37"/>
      <c r="I68" s="37"/>
      <c r="J68" s="37"/>
      <c r="K68" s="37"/>
      <c r="L68" s="37"/>
      <c r="M68" s="37"/>
    </row>
    <row r="69" spans="1:13" x14ac:dyDescent="0.25">
      <c r="A69" s="44"/>
      <c r="B69" s="45"/>
      <c r="D69" s="49"/>
      <c r="E69" s="45"/>
      <c r="F69" s="37"/>
      <c r="G69" s="37"/>
      <c r="H69" s="37"/>
      <c r="I69" s="37"/>
      <c r="J69" s="37"/>
      <c r="K69" s="37"/>
      <c r="L69" s="37"/>
      <c r="M69" s="37"/>
    </row>
    <row r="70" spans="1:13" x14ac:dyDescent="0.25">
      <c r="A70" s="44"/>
      <c r="B70" s="45"/>
      <c r="D70" s="45"/>
      <c r="E70" s="45"/>
      <c r="F70" s="37"/>
      <c r="G70" s="37"/>
      <c r="H70" s="37"/>
      <c r="I70" s="37"/>
      <c r="J70" s="37"/>
      <c r="K70" s="50"/>
      <c r="L70" s="37"/>
      <c r="M70" s="37"/>
    </row>
    <row r="71" spans="1:13" x14ac:dyDescent="0.25">
      <c r="A71" s="44"/>
      <c r="B71" s="45"/>
      <c r="D71" s="45"/>
      <c r="E71" s="45"/>
      <c r="F71" s="37"/>
      <c r="G71" s="37"/>
      <c r="H71" s="37"/>
      <c r="I71" s="37"/>
      <c r="J71" s="49"/>
      <c r="K71" s="45"/>
      <c r="L71" s="37"/>
      <c r="M71" s="37"/>
    </row>
    <row r="72" spans="1:13" x14ac:dyDescent="0.25">
      <c r="A72" s="44"/>
      <c r="B72" s="45"/>
      <c r="D72" s="45"/>
      <c r="E72" s="45"/>
      <c r="F72" s="37"/>
      <c r="G72" s="37"/>
      <c r="H72" s="37"/>
      <c r="I72" s="37"/>
      <c r="J72" s="45"/>
      <c r="K72" s="45"/>
      <c r="L72" s="37"/>
      <c r="M72" s="37"/>
    </row>
    <row r="73" spans="1:13" x14ac:dyDescent="0.25">
      <c r="A73" s="44"/>
      <c r="B73" s="45"/>
      <c r="D73" s="45"/>
      <c r="E73" s="45"/>
      <c r="F73" s="37"/>
      <c r="G73" s="37"/>
      <c r="H73" s="37"/>
      <c r="I73" s="37"/>
      <c r="J73" s="45"/>
      <c r="K73" s="45"/>
      <c r="L73" s="37"/>
      <c r="M73" s="37"/>
    </row>
    <row r="74" spans="1:13" x14ac:dyDescent="0.25">
      <c r="A74" s="44"/>
      <c r="B74" s="45"/>
      <c r="D74" s="45"/>
      <c r="E74" s="45"/>
      <c r="F74" s="37"/>
      <c r="G74" s="37"/>
      <c r="H74" s="37"/>
      <c r="I74" s="37"/>
      <c r="J74" s="45"/>
      <c r="K74" s="45"/>
      <c r="L74" s="37"/>
      <c r="M74" s="37"/>
    </row>
    <row r="75" spans="1:13" x14ac:dyDescent="0.25">
      <c r="A75" s="44"/>
      <c r="B75" s="45"/>
      <c r="D75" s="45"/>
      <c r="E75" s="45"/>
      <c r="F75" s="37"/>
      <c r="G75" s="37"/>
      <c r="H75" s="37"/>
      <c r="I75" s="37"/>
      <c r="J75" s="45"/>
      <c r="K75" s="45"/>
      <c r="L75" s="37"/>
      <c r="M75" s="37"/>
    </row>
    <row r="76" spans="1:13" x14ac:dyDescent="0.25">
      <c r="A76" s="44"/>
      <c r="B76" s="45"/>
      <c r="D76" s="45"/>
      <c r="E76" s="45"/>
      <c r="F76" s="37"/>
      <c r="G76" s="37"/>
      <c r="H76" s="37"/>
      <c r="I76" s="37"/>
      <c r="J76" s="45"/>
      <c r="K76" s="45"/>
      <c r="L76" s="37"/>
      <c r="M76" s="37"/>
    </row>
    <row r="77" spans="1:13" x14ac:dyDescent="0.25">
      <c r="A77" s="44"/>
      <c r="B77" s="45"/>
      <c r="D77" s="37"/>
      <c r="E77" s="37"/>
      <c r="F77" s="37"/>
      <c r="G77" s="37"/>
      <c r="H77" s="37"/>
      <c r="I77" s="37"/>
      <c r="J77" s="45"/>
      <c r="K77" s="45"/>
      <c r="L77" s="37"/>
      <c r="M77" s="37"/>
    </row>
    <row r="78" spans="1:13" x14ac:dyDescent="0.25">
      <c r="A78" s="44"/>
      <c r="B78" s="45"/>
      <c r="D78" s="37"/>
      <c r="E78" s="37"/>
      <c r="F78" s="37"/>
      <c r="G78" s="37"/>
      <c r="H78" s="37"/>
      <c r="I78" s="37"/>
      <c r="J78" s="45"/>
      <c r="K78" s="45"/>
      <c r="L78" s="37"/>
      <c r="M78" s="37"/>
    </row>
    <row r="79" spans="1:13" x14ac:dyDescent="0.25">
      <c r="A79" s="44"/>
      <c r="B79" s="45"/>
      <c r="D79" s="37"/>
      <c r="E79" s="37"/>
      <c r="F79" s="37"/>
      <c r="G79" s="37"/>
      <c r="H79" s="37"/>
      <c r="I79" s="37"/>
      <c r="J79" s="37"/>
      <c r="K79" s="37"/>
      <c r="L79" s="37"/>
      <c r="M79" s="37"/>
    </row>
    <row r="80" spans="1:13" x14ac:dyDescent="0.25">
      <c r="A80" s="44"/>
      <c r="B80" s="45"/>
      <c r="D80" s="37"/>
      <c r="E80" s="37"/>
      <c r="F80" s="37"/>
      <c r="G80" s="37"/>
      <c r="H80" s="37"/>
      <c r="I80" s="37"/>
      <c r="J80" s="37"/>
      <c r="K80" s="37"/>
      <c r="L80" s="37"/>
      <c r="M80" s="37"/>
    </row>
    <row r="81" spans="1:13" x14ac:dyDescent="0.25">
      <c r="A81" s="44"/>
      <c r="B81" s="45"/>
      <c r="D81" s="37"/>
      <c r="E81" s="37"/>
      <c r="F81" s="37"/>
      <c r="G81" s="37"/>
      <c r="H81" s="37"/>
      <c r="I81" s="37"/>
      <c r="J81" s="37"/>
      <c r="K81" s="37"/>
      <c r="L81" s="37"/>
      <c r="M81" s="37"/>
    </row>
    <row r="82" spans="1:13" x14ac:dyDescent="0.25">
      <c r="A82" s="44"/>
      <c r="B82" s="45"/>
      <c r="D82" s="37"/>
      <c r="E82" s="50"/>
      <c r="F82" s="37"/>
      <c r="G82" s="37"/>
      <c r="H82" s="37"/>
      <c r="I82" s="37"/>
      <c r="J82" s="37"/>
      <c r="K82" s="37"/>
      <c r="L82" s="37"/>
      <c r="M82" s="37"/>
    </row>
    <row r="83" spans="1:13" x14ac:dyDescent="0.25">
      <c r="A83" s="44"/>
      <c r="B83" s="45"/>
      <c r="D83" s="49"/>
      <c r="E83" s="45"/>
      <c r="F83" s="37"/>
      <c r="G83" s="37"/>
      <c r="H83" s="37"/>
      <c r="I83" s="37"/>
      <c r="J83" s="37"/>
      <c r="K83" s="37"/>
      <c r="L83" s="37"/>
      <c r="M83" s="37"/>
    </row>
    <row r="84" spans="1:13" x14ac:dyDescent="0.25">
      <c r="A84" s="44"/>
      <c r="B84" s="45"/>
      <c r="D84" s="45"/>
      <c r="E84" s="45"/>
      <c r="F84" s="37"/>
      <c r="G84" s="37"/>
      <c r="H84" s="37"/>
      <c r="I84" s="37"/>
      <c r="J84" s="37"/>
      <c r="K84" s="37"/>
      <c r="L84" s="50"/>
      <c r="M84" s="37"/>
    </row>
    <row r="85" spans="1:13" x14ac:dyDescent="0.25">
      <c r="A85" s="44"/>
      <c r="B85" s="45"/>
      <c r="D85" s="45"/>
      <c r="E85" s="45"/>
      <c r="F85" s="37"/>
      <c r="G85" s="37"/>
      <c r="H85" s="37"/>
      <c r="I85" s="37"/>
      <c r="J85" s="37"/>
      <c r="K85" s="49"/>
      <c r="L85" s="45"/>
      <c r="M85" s="37"/>
    </row>
    <row r="86" spans="1:13" x14ac:dyDescent="0.25">
      <c r="A86" s="44"/>
      <c r="B86" s="45"/>
      <c r="D86" s="45"/>
      <c r="E86" s="45"/>
      <c r="F86" s="37"/>
      <c r="G86" s="37"/>
      <c r="H86" s="37"/>
      <c r="I86" s="37"/>
      <c r="J86" s="37"/>
      <c r="K86" s="45"/>
      <c r="L86" s="45"/>
      <c r="M86" s="37"/>
    </row>
    <row r="87" spans="1:13" x14ac:dyDescent="0.25">
      <c r="A87" s="44"/>
      <c r="B87" s="45"/>
      <c r="D87" s="45"/>
      <c r="E87" s="45"/>
      <c r="F87" s="37"/>
      <c r="G87" s="37"/>
      <c r="H87" s="37"/>
      <c r="I87" s="37"/>
      <c r="J87" s="37"/>
      <c r="K87" s="45"/>
      <c r="L87" s="45"/>
      <c r="M87" s="37"/>
    </row>
    <row r="88" spans="1:13" x14ac:dyDescent="0.25">
      <c r="A88" s="44"/>
      <c r="B88" s="45"/>
      <c r="D88" s="45"/>
      <c r="E88" s="45"/>
      <c r="F88" s="37"/>
      <c r="G88" s="37"/>
      <c r="H88" s="37"/>
      <c r="I88" s="37"/>
      <c r="J88" s="37"/>
      <c r="K88" s="45"/>
      <c r="L88" s="45"/>
      <c r="M88" s="37"/>
    </row>
    <row r="89" spans="1:13" x14ac:dyDescent="0.25">
      <c r="A89" s="44"/>
      <c r="B89" s="45"/>
      <c r="D89" s="45"/>
      <c r="E89" s="45"/>
      <c r="F89" s="37"/>
      <c r="G89" s="37"/>
      <c r="H89" s="37"/>
      <c r="I89" s="37"/>
      <c r="J89" s="37"/>
      <c r="K89" s="45"/>
      <c r="L89" s="45"/>
      <c r="M89" s="37"/>
    </row>
    <row r="90" spans="1:13" x14ac:dyDescent="0.25">
      <c r="A90" s="44"/>
      <c r="B90" s="45"/>
      <c r="D90" s="45"/>
      <c r="E90" s="45"/>
      <c r="F90" s="37"/>
      <c r="G90" s="37"/>
      <c r="H90" s="37"/>
      <c r="I90" s="37"/>
      <c r="J90" s="37"/>
      <c r="K90" s="45"/>
      <c r="L90" s="45"/>
      <c r="M90" s="37"/>
    </row>
    <row r="91" spans="1:13" x14ac:dyDescent="0.25">
      <c r="A91" s="44"/>
      <c r="B91" s="45"/>
      <c r="D91" s="37"/>
      <c r="E91" s="37"/>
      <c r="F91" s="37"/>
      <c r="G91" s="37"/>
      <c r="H91" s="37"/>
      <c r="I91" s="37"/>
      <c r="J91" s="37"/>
      <c r="K91" s="45"/>
      <c r="L91" s="45"/>
      <c r="M91" s="37"/>
    </row>
    <row r="92" spans="1:13" x14ac:dyDescent="0.25">
      <c r="A92" s="44"/>
      <c r="B92" s="45"/>
      <c r="D92" s="37"/>
      <c r="E92" s="37"/>
      <c r="F92" s="37"/>
      <c r="G92" s="37"/>
      <c r="H92" s="37"/>
      <c r="I92" s="37"/>
      <c r="J92" s="37"/>
      <c r="K92" s="45"/>
      <c r="L92" s="45"/>
      <c r="M92" s="37"/>
    </row>
    <row r="93" spans="1:13" x14ac:dyDescent="0.25">
      <c r="A93" s="44"/>
      <c r="B93" s="45"/>
    </row>
    <row r="94" spans="1:13" x14ac:dyDescent="0.25">
      <c r="A94" s="44"/>
      <c r="B94" s="45"/>
    </row>
    <row r="95" spans="1:13" x14ac:dyDescent="0.25">
      <c r="A95" s="44"/>
      <c r="B95" s="45"/>
    </row>
    <row r="96" spans="1:13" x14ac:dyDescent="0.25">
      <c r="A96" s="44"/>
      <c r="B96" s="45"/>
    </row>
    <row r="97" spans="1:2" x14ac:dyDescent="0.25">
      <c r="A97" s="44"/>
      <c r="B97" s="45"/>
    </row>
    <row r="98" spans="1:2" x14ac:dyDescent="0.25">
      <c r="A98" s="44"/>
      <c r="B98" s="45"/>
    </row>
    <row r="99" spans="1:2" x14ac:dyDescent="0.25">
      <c r="A99" s="44"/>
      <c r="B99" s="45"/>
    </row>
    <row r="100" spans="1:2" x14ac:dyDescent="0.25">
      <c r="A100" s="44"/>
      <c r="B100" s="45"/>
    </row>
    <row r="101" spans="1:2" x14ac:dyDescent="0.25">
      <c r="A101" s="44"/>
      <c r="B101" s="45"/>
    </row>
    <row r="102" spans="1:2" x14ac:dyDescent="0.25">
      <c r="A102" s="44"/>
      <c r="B102" s="45"/>
    </row>
    <row r="103" spans="1:2" x14ac:dyDescent="0.25">
      <c r="A103" s="44"/>
      <c r="B103" s="45"/>
    </row>
    <row r="104" spans="1:2" x14ac:dyDescent="0.25">
      <c r="A104" s="44"/>
      <c r="B104" s="45"/>
    </row>
    <row r="105" spans="1:2" x14ac:dyDescent="0.25">
      <c r="A105" s="44"/>
      <c r="B105" s="45"/>
    </row>
    <row r="106" spans="1:2" x14ac:dyDescent="0.25">
      <c r="A106" s="44"/>
      <c r="B106" s="45"/>
    </row>
    <row r="107" spans="1:2" x14ac:dyDescent="0.25">
      <c r="A107" s="44"/>
      <c r="B107" s="45"/>
    </row>
    <row r="108" spans="1:2" x14ac:dyDescent="0.25">
      <c r="A108" s="44"/>
      <c r="B108" s="45"/>
    </row>
    <row r="109" spans="1:2" x14ac:dyDescent="0.25">
      <c r="A109" s="44"/>
      <c r="B109" s="45"/>
    </row>
    <row r="110" spans="1:2" x14ac:dyDescent="0.25">
      <c r="A110" s="44"/>
      <c r="B110" s="45"/>
    </row>
    <row r="111" spans="1:2" x14ac:dyDescent="0.25">
      <c r="A111" s="44"/>
      <c r="B111" s="45"/>
    </row>
    <row r="112" spans="1:2" x14ac:dyDescent="0.25">
      <c r="A112" s="44"/>
      <c r="B112" s="45"/>
    </row>
    <row r="113" spans="1:2" x14ac:dyDescent="0.25">
      <c r="A113" s="44"/>
      <c r="B113" s="45"/>
    </row>
    <row r="114" spans="1:2" x14ac:dyDescent="0.25">
      <c r="A114" s="44"/>
      <c r="B114" s="45"/>
    </row>
    <row r="115" spans="1:2" x14ac:dyDescent="0.25">
      <c r="A115" s="44"/>
      <c r="B115" s="45"/>
    </row>
    <row r="116" spans="1:2" x14ac:dyDescent="0.25">
      <c r="A116" s="44"/>
      <c r="B116" s="45"/>
    </row>
    <row r="117" spans="1:2" x14ac:dyDescent="0.25">
      <c r="A117" s="44"/>
      <c r="B117" s="45"/>
    </row>
    <row r="118" spans="1:2" x14ac:dyDescent="0.25">
      <c r="A118" s="44"/>
      <c r="B118" s="45"/>
    </row>
    <row r="119" spans="1:2" x14ac:dyDescent="0.25">
      <c r="A119" s="44"/>
      <c r="B119" s="45"/>
    </row>
    <row r="120" spans="1:2" x14ac:dyDescent="0.25">
      <c r="A120" s="44"/>
      <c r="B120" s="45"/>
    </row>
  </sheetData>
  <mergeCells count="2">
    <mergeCell ref="A1:M1"/>
    <mergeCell ref="A12:M12"/>
  </mergeCells>
  <conditionalFormatting sqref="B3:M11">
    <cfRule type="cellIs" dxfId="6" priority="1" operator="lessThan">
      <formula>1</formula>
    </cfRule>
  </conditionalFormatting>
  <pageMargins left="0.7" right="0.7" top="0.75" bottom="0.75" header="0.3" footer="0.3"/>
  <pageSetup paperSize="5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45"/>
  <sheetViews>
    <sheetView zoomScaleNormal="100" workbookViewId="0">
      <selection sqref="A1:M1"/>
    </sheetView>
  </sheetViews>
  <sheetFormatPr baseColWidth="10" defaultRowHeight="15" x14ac:dyDescent="0.25"/>
  <cols>
    <col min="1" max="1" width="15.7109375" style="1" bestFit="1" customWidth="1"/>
    <col min="2" max="2" width="7" style="1" bestFit="1" customWidth="1"/>
    <col min="3" max="3" width="8.85546875" style="1" bestFit="1" customWidth="1"/>
    <col min="4" max="4" width="7.7109375" style="1" bestFit="1" customWidth="1"/>
    <col min="5" max="5" width="6" style="1" bestFit="1" customWidth="1"/>
    <col min="6" max="6" width="6.7109375" style="1" bestFit="1" customWidth="1"/>
    <col min="7" max="7" width="6.5703125" style="1" bestFit="1" customWidth="1"/>
    <col min="8" max="8" width="6" style="1" bestFit="1" customWidth="1"/>
    <col min="9" max="9" width="8.5703125" style="1" bestFit="1" customWidth="1"/>
    <col min="10" max="10" width="11.85546875" style="1" bestFit="1" customWidth="1"/>
    <col min="11" max="11" width="9.28515625" style="1" bestFit="1" customWidth="1"/>
    <col min="12" max="12" width="11.85546875" style="1" bestFit="1" customWidth="1"/>
    <col min="13" max="13" width="10.7109375" style="1" bestFit="1" customWidth="1"/>
    <col min="14" max="16384" width="11.42578125" style="1"/>
  </cols>
  <sheetData>
    <row r="1" spans="1:22" ht="18.75" x14ac:dyDescent="0.25">
      <c r="A1" s="85" t="str">
        <f>TOTAL!E2</f>
        <v>DPPNNA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7"/>
    </row>
    <row r="2" spans="1:22" x14ac:dyDescent="0.25">
      <c r="A2" s="52"/>
      <c r="B2" s="61" t="s">
        <v>2</v>
      </c>
      <c r="C2" s="61" t="s">
        <v>3</v>
      </c>
      <c r="D2" s="61" t="s">
        <v>4</v>
      </c>
      <c r="E2" s="61" t="s">
        <v>5</v>
      </c>
      <c r="F2" s="61" t="s">
        <v>7</v>
      </c>
      <c r="G2" s="61" t="s">
        <v>9</v>
      </c>
      <c r="H2" s="61" t="s">
        <v>10</v>
      </c>
      <c r="I2" s="61" t="s">
        <v>11</v>
      </c>
      <c r="J2" s="61" t="s">
        <v>12</v>
      </c>
      <c r="K2" s="61" t="s">
        <v>16</v>
      </c>
      <c r="L2" s="61" t="s">
        <v>17</v>
      </c>
      <c r="M2" s="61" t="s">
        <v>1</v>
      </c>
    </row>
    <row r="3" spans="1:22" x14ac:dyDescent="0.25">
      <c r="A3" s="72" t="s">
        <v>27</v>
      </c>
      <c r="B3" s="39">
        <v>163</v>
      </c>
      <c r="C3" s="39">
        <v>195</v>
      </c>
      <c r="D3" s="39">
        <v>30</v>
      </c>
      <c r="E3" s="39">
        <v>15</v>
      </c>
      <c r="F3" s="39">
        <v>142</v>
      </c>
      <c r="G3" s="39">
        <v>100</v>
      </c>
      <c r="H3" s="39">
        <v>85</v>
      </c>
      <c r="I3" s="39">
        <v>55</v>
      </c>
      <c r="J3" s="39">
        <v>70</v>
      </c>
      <c r="K3" s="39">
        <v>85</v>
      </c>
      <c r="L3" s="39">
        <v>50</v>
      </c>
      <c r="M3" s="39">
        <v>20</v>
      </c>
    </row>
    <row r="4" spans="1:22" x14ac:dyDescent="0.25">
      <c r="A4" s="73" t="s">
        <v>28</v>
      </c>
      <c r="B4" s="64">
        <v>109</v>
      </c>
      <c r="C4" s="64">
        <v>22</v>
      </c>
      <c r="D4" s="64">
        <v>20</v>
      </c>
      <c r="E4" s="64">
        <v>8</v>
      </c>
      <c r="F4" s="64">
        <v>42</v>
      </c>
      <c r="G4" s="64">
        <v>0</v>
      </c>
      <c r="H4" s="64">
        <v>0</v>
      </c>
      <c r="I4" s="64">
        <v>0</v>
      </c>
      <c r="J4" s="64">
        <v>0</v>
      </c>
      <c r="K4" s="64">
        <v>0</v>
      </c>
      <c r="L4" s="64">
        <v>0</v>
      </c>
      <c r="M4" s="64">
        <v>0</v>
      </c>
      <c r="N4" s="21"/>
      <c r="O4" s="21"/>
      <c r="P4" s="6"/>
    </row>
    <row r="5" spans="1:22" x14ac:dyDescent="0.25">
      <c r="A5" s="72" t="s">
        <v>26</v>
      </c>
      <c r="B5" s="39">
        <v>77</v>
      </c>
      <c r="C5" s="39">
        <v>109</v>
      </c>
      <c r="D5" s="39">
        <v>17</v>
      </c>
      <c r="E5" s="39">
        <v>22</v>
      </c>
      <c r="F5" s="39">
        <v>52</v>
      </c>
      <c r="G5" s="14">
        <v>32</v>
      </c>
      <c r="H5" s="14">
        <v>42</v>
      </c>
      <c r="I5" s="14">
        <v>23</v>
      </c>
      <c r="J5" s="14">
        <v>40</v>
      </c>
      <c r="K5" s="14">
        <v>71</v>
      </c>
      <c r="L5" s="14">
        <v>51</v>
      </c>
      <c r="M5" s="14">
        <v>40</v>
      </c>
      <c r="N5" s="21"/>
      <c r="O5" s="6"/>
      <c r="P5" s="6"/>
      <c r="Q5" s="6"/>
      <c r="R5" s="6"/>
      <c r="S5" s="6"/>
      <c r="T5" s="6"/>
      <c r="U5" s="6"/>
      <c r="V5" s="6"/>
    </row>
    <row r="6" spans="1:22" ht="18.75" x14ac:dyDescent="0.25">
      <c r="A6" s="71" t="s">
        <v>33</v>
      </c>
      <c r="B6" s="65">
        <f>SUM(B3:B5)</f>
        <v>349</v>
      </c>
      <c r="C6" s="65">
        <f>SUM(C3:C5)</f>
        <v>326</v>
      </c>
      <c r="D6" s="65">
        <f t="shared" ref="D6:M6" si="0">SUM(D3:D5)</f>
        <v>67</v>
      </c>
      <c r="E6" s="65">
        <f t="shared" si="0"/>
        <v>45</v>
      </c>
      <c r="F6" s="65">
        <f t="shared" si="0"/>
        <v>236</v>
      </c>
      <c r="G6" s="65">
        <f t="shared" si="0"/>
        <v>132</v>
      </c>
      <c r="H6" s="65">
        <f t="shared" si="0"/>
        <v>127</v>
      </c>
      <c r="I6" s="65">
        <f t="shared" si="0"/>
        <v>78</v>
      </c>
      <c r="J6" s="65">
        <f t="shared" si="0"/>
        <v>110</v>
      </c>
      <c r="K6" s="65">
        <f t="shared" si="0"/>
        <v>156</v>
      </c>
      <c r="L6" s="65">
        <f t="shared" si="0"/>
        <v>101</v>
      </c>
      <c r="M6" s="65">
        <f t="shared" si="0"/>
        <v>60</v>
      </c>
      <c r="N6" s="21"/>
      <c r="O6" s="6"/>
      <c r="P6" s="6"/>
      <c r="Q6" s="6"/>
      <c r="R6" s="6"/>
      <c r="S6" s="6"/>
      <c r="T6" s="6"/>
      <c r="U6" s="6"/>
      <c r="V6" s="6"/>
    </row>
    <row r="7" spans="1:22" x14ac:dyDescent="0.25">
      <c r="A7" s="21"/>
      <c r="B7" s="21"/>
      <c r="C7" s="21"/>
      <c r="D7" s="21"/>
      <c r="E7" s="21"/>
      <c r="R7" s="6"/>
      <c r="S7" s="6"/>
      <c r="T7" s="6"/>
      <c r="U7" s="6"/>
      <c r="V7" s="6"/>
    </row>
    <row r="8" spans="1:22" x14ac:dyDescent="0.25">
      <c r="A8" s="21"/>
      <c r="B8" s="21"/>
      <c r="D8" s="21"/>
      <c r="E8" s="21"/>
      <c r="R8" s="6"/>
      <c r="S8" s="6"/>
      <c r="T8" s="6"/>
      <c r="U8" s="6"/>
      <c r="V8" s="6"/>
    </row>
    <row r="9" spans="1:22" x14ac:dyDescent="0.25">
      <c r="A9" s="21"/>
      <c r="B9" s="21"/>
      <c r="C9" s="49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6"/>
      <c r="P9" s="6"/>
      <c r="Q9" s="6"/>
      <c r="R9" s="6"/>
      <c r="S9" s="6"/>
      <c r="T9" s="6"/>
      <c r="U9" s="6"/>
      <c r="V9" s="6"/>
    </row>
    <row r="10" spans="1:22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6"/>
      <c r="Q10" s="6"/>
      <c r="R10" s="6"/>
      <c r="S10" s="6"/>
      <c r="T10" s="6"/>
      <c r="U10" s="6"/>
      <c r="V10" s="6"/>
    </row>
    <row r="11" spans="1:22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6"/>
      <c r="Q11" s="6"/>
      <c r="R11" s="6"/>
      <c r="S11" s="6"/>
      <c r="T11" s="6"/>
      <c r="U11" s="6"/>
      <c r="V11" s="6"/>
    </row>
    <row r="12" spans="1:22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6"/>
      <c r="Q12" s="6"/>
      <c r="R12" s="6"/>
      <c r="S12" s="6"/>
      <c r="T12" s="6"/>
      <c r="U12" s="6"/>
      <c r="V12" s="6"/>
    </row>
    <row r="13" spans="1:22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O13" s="21"/>
      <c r="P13" s="6"/>
      <c r="Q13" s="6"/>
      <c r="R13" s="6"/>
      <c r="S13" s="6"/>
      <c r="T13" s="6"/>
      <c r="U13" s="6"/>
      <c r="V13" s="6"/>
    </row>
    <row r="14" spans="1:22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6"/>
      <c r="Q14" s="6"/>
      <c r="R14" s="6"/>
      <c r="S14" s="6"/>
      <c r="T14" s="6"/>
      <c r="U14" s="6"/>
      <c r="V14" s="6"/>
    </row>
    <row r="15" spans="1:22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6"/>
      <c r="Q15" s="6"/>
      <c r="R15" s="6"/>
      <c r="S15" s="6"/>
      <c r="T15" s="6"/>
      <c r="U15" s="6"/>
      <c r="V15" s="6"/>
    </row>
    <row r="16" spans="1:22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30" spans="1:22" x14ac:dyDescent="0.25">
      <c r="J30" s="3"/>
      <c r="K30" s="3"/>
    </row>
    <row r="43" spans="4:11" x14ac:dyDescent="0.25">
      <c r="K43" s="2"/>
    </row>
    <row r="44" spans="4:11" x14ac:dyDescent="0.25">
      <c r="E44" s="2"/>
      <c r="J44" s="3"/>
      <c r="K44" s="3"/>
    </row>
    <row r="45" spans="4:11" x14ac:dyDescent="0.25">
      <c r="D45" s="3"/>
      <c r="E45" s="3"/>
    </row>
  </sheetData>
  <mergeCells count="1">
    <mergeCell ref="A1:M1"/>
  </mergeCells>
  <conditionalFormatting sqref="B3:M6">
    <cfRule type="cellIs" dxfId="5" priority="1" operator="lessThan">
      <formula>1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73"/>
  <sheetViews>
    <sheetView zoomScaleNormal="100" workbookViewId="0">
      <selection activeCell="O8" sqref="O8"/>
    </sheetView>
  </sheetViews>
  <sheetFormatPr baseColWidth="10" defaultRowHeight="15" x14ac:dyDescent="0.25"/>
  <cols>
    <col min="1" max="1" width="15.7109375" style="1" bestFit="1" customWidth="1"/>
    <col min="2" max="2" width="7" style="1" bestFit="1" customWidth="1"/>
    <col min="3" max="3" width="8.85546875" style="1" bestFit="1" customWidth="1"/>
    <col min="4" max="4" width="7.7109375" style="1" bestFit="1" customWidth="1"/>
    <col min="5" max="5" width="6" style="1" bestFit="1" customWidth="1"/>
    <col min="6" max="6" width="6.7109375" style="1" bestFit="1" customWidth="1"/>
    <col min="7" max="7" width="6.5703125" style="1" bestFit="1" customWidth="1"/>
    <col min="8" max="8" width="6" style="1" bestFit="1" customWidth="1"/>
    <col min="9" max="9" width="8.5703125" style="1" bestFit="1" customWidth="1"/>
    <col min="10" max="10" width="11.85546875" style="1" bestFit="1" customWidth="1"/>
    <col min="11" max="11" width="9.28515625" style="1" bestFit="1" customWidth="1"/>
    <col min="12" max="12" width="11.85546875" style="1" bestFit="1" customWidth="1"/>
    <col min="13" max="13" width="10.7109375" style="1" bestFit="1" customWidth="1"/>
    <col min="14" max="16384" width="11.42578125" style="1"/>
  </cols>
  <sheetData>
    <row r="1" spans="1:17" ht="18.75" x14ac:dyDescent="0.25">
      <c r="A1" s="82" t="str">
        <f>TOTAL!H2</f>
        <v>UAVIFAM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7" x14ac:dyDescent="0.25">
      <c r="A2" s="53"/>
      <c r="B2" s="61" t="s">
        <v>2</v>
      </c>
      <c r="C2" s="61" t="s">
        <v>3</v>
      </c>
      <c r="D2" s="61" t="s">
        <v>4</v>
      </c>
      <c r="E2" s="61" t="s">
        <v>5</v>
      </c>
      <c r="F2" s="61" t="s">
        <v>7</v>
      </c>
      <c r="G2" s="61" t="s">
        <v>9</v>
      </c>
      <c r="H2" s="61" t="s">
        <v>10</v>
      </c>
      <c r="I2" s="61" t="s">
        <v>11</v>
      </c>
      <c r="J2" s="61" t="s">
        <v>12</v>
      </c>
      <c r="K2" s="61" t="s">
        <v>16</v>
      </c>
      <c r="L2" s="61" t="s">
        <v>17</v>
      </c>
      <c r="M2" s="61" t="s">
        <v>1</v>
      </c>
    </row>
    <row r="3" spans="1:17" x14ac:dyDescent="0.25">
      <c r="A3" s="67" t="s">
        <v>26</v>
      </c>
      <c r="B3" s="22">
        <v>19</v>
      </c>
      <c r="C3" s="22">
        <v>20</v>
      </c>
      <c r="D3" s="22">
        <v>0</v>
      </c>
      <c r="E3" s="22">
        <v>0</v>
      </c>
      <c r="F3" s="22">
        <v>23</v>
      </c>
      <c r="G3" s="22">
        <v>0</v>
      </c>
      <c r="H3" s="22">
        <v>0</v>
      </c>
      <c r="I3" s="22">
        <v>14</v>
      </c>
      <c r="J3" s="22">
        <v>26</v>
      </c>
      <c r="K3" s="22">
        <v>45</v>
      </c>
      <c r="L3" s="22">
        <v>29</v>
      </c>
      <c r="M3" s="22">
        <v>30</v>
      </c>
    </row>
    <row r="4" spans="1:17" x14ac:dyDescent="0.25">
      <c r="A4" s="66" t="s">
        <v>28</v>
      </c>
      <c r="B4" s="38">
        <v>14</v>
      </c>
      <c r="C4" s="38">
        <v>5</v>
      </c>
      <c r="D4" s="38">
        <v>7</v>
      </c>
      <c r="E4" s="38">
        <v>5</v>
      </c>
      <c r="F4" s="38">
        <v>10</v>
      </c>
      <c r="G4" s="38">
        <v>6</v>
      </c>
      <c r="H4" s="38">
        <v>6</v>
      </c>
      <c r="I4" s="38">
        <v>7</v>
      </c>
      <c r="J4" s="38">
        <v>4</v>
      </c>
      <c r="K4" s="38">
        <v>3</v>
      </c>
      <c r="L4" s="38">
        <v>10</v>
      </c>
      <c r="M4" s="38">
        <v>11</v>
      </c>
      <c r="N4" s="7"/>
      <c r="O4" s="19"/>
    </row>
    <row r="5" spans="1:17" x14ac:dyDescent="0.25">
      <c r="A5" s="67" t="s">
        <v>27</v>
      </c>
      <c r="B5" s="22">
        <v>6</v>
      </c>
      <c r="C5" s="22">
        <v>2</v>
      </c>
      <c r="D5" s="22">
        <v>2</v>
      </c>
      <c r="E5" s="22">
        <v>5</v>
      </c>
      <c r="F5" s="22">
        <v>10</v>
      </c>
      <c r="G5" s="22">
        <v>7</v>
      </c>
      <c r="H5" s="22">
        <v>2</v>
      </c>
      <c r="I5" s="22">
        <v>1</v>
      </c>
      <c r="J5" s="22">
        <v>2</v>
      </c>
      <c r="K5" s="22">
        <v>2</v>
      </c>
      <c r="L5" s="22">
        <v>7</v>
      </c>
      <c r="M5" s="22">
        <v>7</v>
      </c>
      <c r="P5" s="6"/>
      <c r="Q5" s="6"/>
    </row>
    <row r="6" spans="1:17" x14ac:dyDescent="0.25">
      <c r="A6" s="66" t="s">
        <v>33</v>
      </c>
      <c r="B6" s="62">
        <f>SUM(B3:B5)</f>
        <v>39</v>
      </c>
      <c r="C6" s="62">
        <f>SUM(C3:C5)</f>
        <v>27</v>
      </c>
      <c r="D6" s="62">
        <f t="shared" ref="D6:M6" si="0">SUM(D3:D5)</f>
        <v>9</v>
      </c>
      <c r="E6" s="62">
        <f t="shared" si="0"/>
        <v>10</v>
      </c>
      <c r="F6" s="62">
        <f t="shared" si="0"/>
        <v>43</v>
      </c>
      <c r="G6" s="62">
        <f t="shared" si="0"/>
        <v>13</v>
      </c>
      <c r="H6" s="62">
        <f t="shared" si="0"/>
        <v>8</v>
      </c>
      <c r="I6" s="62">
        <f t="shared" si="0"/>
        <v>22</v>
      </c>
      <c r="J6" s="62">
        <f t="shared" si="0"/>
        <v>32</v>
      </c>
      <c r="K6" s="62">
        <f t="shared" si="0"/>
        <v>50</v>
      </c>
      <c r="L6" s="62">
        <f t="shared" si="0"/>
        <v>46</v>
      </c>
      <c r="M6" s="62">
        <f t="shared" si="0"/>
        <v>48</v>
      </c>
      <c r="P6" s="6"/>
      <c r="Q6" s="6"/>
    </row>
    <row r="7" spans="1:17" x14ac:dyDescent="0.25">
      <c r="A7" s="7"/>
      <c r="N7" s="7"/>
      <c r="O7" s="19"/>
    </row>
    <row r="8" spans="1:17" ht="18.75" x14ac:dyDescent="0.2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7"/>
      <c r="M8" s="7"/>
      <c r="N8" s="7"/>
      <c r="O8" s="19"/>
    </row>
    <row r="9" spans="1:17" ht="18.75" x14ac:dyDescent="0.25">
      <c r="A9" s="7"/>
      <c r="B9" s="10"/>
      <c r="C9" s="10"/>
      <c r="D9" s="10"/>
      <c r="E9" s="10"/>
      <c r="F9" s="10"/>
      <c r="G9" s="10"/>
      <c r="H9" s="10"/>
      <c r="I9" s="10"/>
      <c r="J9" s="10"/>
      <c r="K9" s="10"/>
      <c r="L9" s="7"/>
      <c r="M9" s="7"/>
      <c r="N9" s="7"/>
      <c r="O9" s="19"/>
    </row>
    <row r="10" spans="1:17" ht="18.75" x14ac:dyDescent="0.25">
      <c r="A10" s="7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7"/>
      <c r="M10" s="7"/>
      <c r="N10" s="7"/>
      <c r="O10" s="19"/>
    </row>
    <row r="11" spans="1:17" ht="18.75" x14ac:dyDescent="0.25">
      <c r="A11" s="7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7"/>
      <c r="M11" s="7"/>
      <c r="N11" s="7"/>
      <c r="O11" s="19"/>
    </row>
    <row r="12" spans="1:17" ht="18.75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7" ht="18.75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7" ht="18.75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7" ht="18.75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7" ht="18.75" x14ac:dyDescent="0.25">
      <c r="A16" s="6"/>
      <c r="B16" s="11"/>
      <c r="C16" s="11"/>
      <c r="D16" s="16"/>
      <c r="E16" s="16"/>
      <c r="F16" s="16"/>
      <c r="G16" s="16"/>
      <c r="H16" s="16"/>
      <c r="I16" s="16"/>
      <c r="J16" s="16"/>
      <c r="K16" s="16"/>
    </row>
    <row r="17" spans="1:11" ht="18.75" x14ac:dyDescent="0.25">
      <c r="A17" s="6"/>
      <c r="B17" s="11"/>
      <c r="C17" s="11"/>
      <c r="D17" s="10"/>
      <c r="E17" s="10"/>
      <c r="F17" s="11"/>
      <c r="G17" s="11"/>
      <c r="H17" s="11"/>
      <c r="I17" s="11"/>
      <c r="J17" s="11"/>
      <c r="K17" s="11"/>
    </row>
    <row r="18" spans="1:11" ht="18.75" x14ac:dyDescent="0.25">
      <c r="A18" s="11"/>
      <c r="C18" s="10"/>
      <c r="D18" s="11"/>
      <c r="E18" s="11"/>
    </row>
    <row r="19" spans="1:11" ht="18.75" x14ac:dyDescent="0.25">
      <c r="A19" s="11"/>
      <c r="B19" s="11"/>
      <c r="C19" s="10"/>
      <c r="D19" s="11"/>
      <c r="E19" s="11"/>
    </row>
    <row r="20" spans="1:11" ht="18.75" x14ac:dyDescent="0.25">
      <c r="A20" s="23"/>
      <c r="B20" s="23"/>
      <c r="C20" s="23"/>
      <c r="D20" s="23"/>
      <c r="E20" s="23"/>
      <c r="F20" s="11"/>
      <c r="G20" s="11"/>
    </row>
    <row r="21" spans="1:11" ht="18.75" x14ac:dyDescent="0.25">
      <c r="A21" s="23"/>
      <c r="B21" s="23"/>
      <c r="C21" s="23"/>
      <c r="D21" s="23"/>
      <c r="E21" s="23"/>
      <c r="F21" s="23"/>
      <c r="G21" s="23"/>
    </row>
    <row r="22" spans="1:11" ht="18.75" x14ac:dyDescent="0.25">
      <c r="A22" s="23"/>
      <c r="B22" s="23"/>
      <c r="C22" s="23"/>
      <c r="D22" s="23"/>
      <c r="E22" s="23"/>
      <c r="F22" s="23"/>
      <c r="G22" s="23"/>
    </row>
    <row r="23" spans="1:11" ht="18.75" x14ac:dyDescent="0.25">
      <c r="A23" s="23"/>
      <c r="B23" s="23"/>
      <c r="C23" s="23"/>
      <c r="D23" s="23"/>
      <c r="E23" s="23"/>
    </row>
    <row r="24" spans="1:11" ht="18.75" x14ac:dyDescent="0.25">
      <c r="A24" s="23"/>
      <c r="B24" s="23"/>
      <c r="C24" s="23"/>
      <c r="D24" s="23"/>
      <c r="E24" s="23"/>
      <c r="F24" s="23"/>
      <c r="G24" s="23"/>
      <c r="H24" s="23"/>
      <c r="I24" s="23"/>
    </row>
    <row r="25" spans="1:11" ht="18.75" x14ac:dyDescent="0.25">
      <c r="A25" s="23"/>
      <c r="B25" s="23"/>
      <c r="C25" s="23"/>
      <c r="D25" s="23"/>
      <c r="E25" s="23"/>
      <c r="F25" s="23"/>
      <c r="G25" s="23"/>
      <c r="H25" s="23"/>
      <c r="I25" s="23"/>
    </row>
    <row r="26" spans="1:11" ht="18.75" x14ac:dyDescent="0.25">
      <c r="B26" s="6"/>
      <c r="C26" s="11"/>
      <c r="D26" s="11"/>
      <c r="E26" s="31"/>
      <c r="F26" s="31"/>
    </row>
    <row r="27" spans="1:11" ht="18.75" x14ac:dyDescent="0.25">
      <c r="B27" s="6"/>
      <c r="C27" s="11"/>
      <c r="D27" s="11"/>
      <c r="E27" s="32"/>
      <c r="F27" s="32"/>
    </row>
    <row r="28" spans="1:11" ht="18.75" x14ac:dyDescent="0.25">
      <c r="B28" s="11"/>
      <c r="D28" s="32"/>
      <c r="E28" s="11"/>
      <c r="F28" s="11"/>
      <c r="I28" s="11"/>
    </row>
    <row r="29" spans="1:11" ht="18.75" x14ac:dyDescent="0.25">
      <c r="B29" s="11"/>
      <c r="C29" s="11"/>
      <c r="D29" s="32"/>
      <c r="E29" s="11"/>
      <c r="F29" s="11"/>
      <c r="I29" s="11"/>
      <c r="J29" s="11"/>
    </row>
    <row r="30" spans="1:11" ht="18.75" x14ac:dyDescent="0.25">
      <c r="B30" s="23"/>
      <c r="C30" s="23"/>
      <c r="D30" s="23"/>
      <c r="E30" s="23"/>
      <c r="F30" s="23"/>
      <c r="I30" s="23"/>
      <c r="J30" s="23"/>
    </row>
    <row r="31" spans="1:11" ht="18.75" x14ac:dyDescent="0.25">
      <c r="B31" s="23"/>
      <c r="C31" s="23"/>
      <c r="D31" s="23"/>
      <c r="E31" s="23"/>
      <c r="F31" s="23"/>
      <c r="I31" s="23"/>
      <c r="J31" s="23"/>
    </row>
    <row r="32" spans="1:11" ht="18.75" x14ac:dyDescent="0.25">
      <c r="A32" s="12"/>
      <c r="B32" s="23"/>
      <c r="C32" s="23"/>
      <c r="D32" s="23"/>
      <c r="E32" s="23"/>
      <c r="F32" s="23"/>
    </row>
    <row r="33" spans="1:13" ht="18.75" x14ac:dyDescent="0.25">
      <c r="A33" s="12"/>
      <c r="B33" s="23"/>
      <c r="C33" s="23"/>
      <c r="D33" s="23"/>
      <c r="E33" s="23"/>
      <c r="F33" s="23"/>
    </row>
    <row r="34" spans="1:13" ht="18.75" x14ac:dyDescent="0.25">
      <c r="A34" s="12"/>
      <c r="B34" s="23"/>
      <c r="C34" s="23"/>
      <c r="D34" s="23"/>
      <c r="E34" s="23"/>
      <c r="F34" s="23"/>
    </row>
    <row r="35" spans="1:13" ht="18.75" x14ac:dyDescent="0.25">
      <c r="A35" s="12"/>
      <c r="B35" s="23"/>
      <c r="C35" s="23"/>
      <c r="D35" s="23"/>
      <c r="E35" s="23"/>
      <c r="F35" s="23"/>
    </row>
    <row r="36" spans="1:13" x14ac:dyDescent="0.25">
      <c r="A36" s="12"/>
    </row>
    <row r="37" spans="1:13" ht="18.75" x14ac:dyDescent="0.25">
      <c r="A37" s="12"/>
      <c r="B37" s="11"/>
    </row>
    <row r="38" spans="1:13" ht="18.75" x14ac:dyDescent="0.25">
      <c r="A38" s="12"/>
      <c r="B38" s="11"/>
      <c r="C38" s="11"/>
    </row>
    <row r="39" spans="1:13" ht="18.75" x14ac:dyDescent="0.25">
      <c r="A39" s="12"/>
      <c r="B39" s="23"/>
      <c r="C39" s="23"/>
      <c r="D39" s="12"/>
      <c r="E39" s="12"/>
      <c r="F39" s="12"/>
      <c r="G39" s="12"/>
      <c r="H39" s="12"/>
      <c r="I39" s="12"/>
      <c r="J39" s="12"/>
      <c r="K39" s="12"/>
      <c r="L39" s="7"/>
      <c r="M39" s="7"/>
    </row>
    <row r="40" spans="1:13" ht="18.75" x14ac:dyDescent="0.25">
      <c r="A40" s="12"/>
      <c r="B40" s="23"/>
      <c r="C40" s="23"/>
      <c r="D40" s="12"/>
      <c r="E40" s="12"/>
      <c r="F40" s="12"/>
      <c r="G40" s="12"/>
      <c r="H40" s="12"/>
      <c r="I40" s="12"/>
      <c r="J40" s="12"/>
      <c r="K40" s="12"/>
    </row>
    <row r="41" spans="1:13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3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54" spans="3:12" x14ac:dyDescent="0.25">
      <c r="C54" s="7"/>
      <c r="D54" s="7"/>
      <c r="E54" s="8"/>
      <c r="F54" s="7"/>
      <c r="K54" s="7"/>
      <c r="L54" s="8"/>
    </row>
    <row r="55" spans="3:12" x14ac:dyDescent="0.25">
      <c r="C55" s="7"/>
      <c r="D55" s="9"/>
      <c r="E55" s="9"/>
      <c r="F55" s="7"/>
      <c r="K55" s="9"/>
      <c r="L55" s="9"/>
    </row>
    <row r="56" spans="3:12" x14ac:dyDescent="0.25">
      <c r="C56" s="7"/>
      <c r="D56" s="9"/>
      <c r="E56" s="9"/>
      <c r="F56" s="7"/>
      <c r="K56" s="7"/>
      <c r="L56" s="7"/>
    </row>
    <row r="57" spans="3:12" x14ac:dyDescent="0.25">
      <c r="K57" s="7"/>
      <c r="L57" s="7"/>
    </row>
    <row r="70" spans="3:13" x14ac:dyDescent="0.25">
      <c r="C70" s="7"/>
      <c r="D70" s="7"/>
      <c r="E70" s="7"/>
      <c r="F70" s="7"/>
      <c r="H70" s="7"/>
      <c r="I70" s="7"/>
      <c r="J70" s="7"/>
      <c r="K70" s="7"/>
      <c r="L70" s="7"/>
      <c r="M70" s="7"/>
    </row>
    <row r="71" spans="3:13" x14ac:dyDescent="0.25">
      <c r="C71" s="7"/>
      <c r="D71" s="7"/>
      <c r="E71" s="8"/>
      <c r="F71" s="7"/>
      <c r="H71" s="7"/>
      <c r="I71" s="7"/>
      <c r="J71" s="7"/>
      <c r="K71" s="8"/>
      <c r="L71" s="7"/>
      <c r="M71" s="7"/>
    </row>
    <row r="72" spans="3:13" x14ac:dyDescent="0.25">
      <c r="C72" s="7"/>
      <c r="D72" s="9"/>
      <c r="E72" s="9"/>
      <c r="F72" s="7"/>
      <c r="H72" s="7"/>
      <c r="I72" s="7"/>
      <c r="J72" s="9"/>
      <c r="K72" s="9"/>
      <c r="L72" s="7"/>
      <c r="M72" s="7"/>
    </row>
    <row r="73" spans="3:13" x14ac:dyDescent="0.25">
      <c r="C73" s="7"/>
      <c r="D73" s="7"/>
      <c r="E73" s="7"/>
      <c r="F73" s="7"/>
      <c r="H73" s="7"/>
      <c r="I73" s="7"/>
      <c r="J73" s="7"/>
      <c r="K73" s="7"/>
      <c r="L73" s="7"/>
      <c r="M73" s="7"/>
    </row>
  </sheetData>
  <mergeCells count="1">
    <mergeCell ref="A1:M1"/>
  </mergeCells>
  <conditionalFormatting sqref="B3:M6">
    <cfRule type="cellIs" dxfId="4" priority="1" operator="lessThan">
      <formula>1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R81"/>
  <sheetViews>
    <sheetView zoomScaleNormal="100" workbookViewId="0">
      <selection activeCell="O9" sqref="O9"/>
    </sheetView>
  </sheetViews>
  <sheetFormatPr baseColWidth="10" defaultRowHeight="15" x14ac:dyDescent="0.25"/>
  <cols>
    <col min="1" max="1" width="24.42578125" style="1" bestFit="1" customWidth="1"/>
    <col min="2" max="2" width="7" style="1" bestFit="1" customWidth="1"/>
    <col min="3" max="3" width="8.85546875" style="1" bestFit="1" customWidth="1"/>
    <col min="4" max="4" width="7.7109375" style="1" bestFit="1" customWidth="1"/>
    <col min="5" max="5" width="6" style="1" bestFit="1" customWidth="1"/>
    <col min="6" max="6" width="6.7109375" style="1" bestFit="1" customWidth="1"/>
    <col min="7" max="7" width="6.5703125" style="1" bestFit="1" customWidth="1"/>
    <col min="8" max="8" width="6" style="1" bestFit="1" customWidth="1"/>
    <col min="9" max="9" width="8.5703125" style="1" bestFit="1" customWidth="1"/>
    <col min="10" max="10" width="11.85546875" style="1" bestFit="1" customWidth="1"/>
    <col min="11" max="11" width="9.28515625" style="1" bestFit="1" customWidth="1"/>
    <col min="12" max="12" width="10.85546875" style="1" bestFit="1" customWidth="1"/>
    <col min="13" max="13" width="10.7109375" style="1" bestFit="1" customWidth="1"/>
    <col min="14" max="16384" width="11.42578125" style="1"/>
  </cols>
  <sheetData>
    <row r="1" spans="1:18" ht="18.75" x14ac:dyDescent="0.3">
      <c r="A1" s="88" t="str">
        <f>TOTAL!B2</f>
        <v>Proteccion a la Infancia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7"/>
      <c r="O1" s="7"/>
      <c r="P1" s="7"/>
    </row>
    <row r="2" spans="1:18" ht="18.75" x14ac:dyDescent="0.25">
      <c r="A2" s="55"/>
      <c r="B2" s="61" t="s">
        <v>2</v>
      </c>
      <c r="C2" s="61" t="s">
        <v>3</v>
      </c>
      <c r="D2" s="61" t="s">
        <v>4</v>
      </c>
      <c r="E2" s="61" t="s">
        <v>5</v>
      </c>
      <c r="F2" s="61" t="s">
        <v>7</v>
      </c>
      <c r="G2" s="61" t="s">
        <v>9</v>
      </c>
      <c r="H2" s="61" t="s">
        <v>10</v>
      </c>
      <c r="I2" s="61" t="s">
        <v>11</v>
      </c>
      <c r="J2" s="61" t="s">
        <v>12</v>
      </c>
      <c r="K2" s="61" t="s">
        <v>16</v>
      </c>
      <c r="L2" s="61" t="s">
        <v>34</v>
      </c>
      <c r="M2" s="61" t="s">
        <v>1</v>
      </c>
      <c r="N2" s="7"/>
      <c r="O2" s="7"/>
      <c r="P2" s="7"/>
    </row>
    <row r="3" spans="1:18" x14ac:dyDescent="0.25">
      <c r="A3" s="67" t="s">
        <v>53</v>
      </c>
      <c r="B3" s="40">
        <v>48</v>
      </c>
      <c r="C3" s="40">
        <v>48</v>
      </c>
      <c r="D3" s="22">
        <v>48</v>
      </c>
      <c r="E3" s="22">
        <v>48</v>
      </c>
      <c r="F3" s="22">
        <v>48</v>
      </c>
      <c r="G3" s="22">
        <v>48</v>
      </c>
      <c r="H3" s="22">
        <v>48</v>
      </c>
      <c r="I3" s="22">
        <v>48</v>
      </c>
      <c r="J3" s="22">
        <v>48</v>
      </c>
      <c r="K3" s="22">
        <v>48</v>
      </c>
      <c r="L3" s="22">
        <v>48</v>
      </c>
      <c r="M3" s="22">
        <v>48</v>
      </c>
      <c r="N3" s="12"/>
      <c r="O3" s="7"/>
      <c r="P3" s="7"/>
    </row>
    <row r="4" spans="1:18" x14ac:dyDescent="0.25">
      <c r="A4" s="66" t="s">
        <v>54</v>
      </c>
      <c r="B4" s="74">
        <v>18</v>
      </c>
      <c r="C4" s="74">
        <v>18</v>
      </c>
      <c r="D4" s="38">
        <v>18</v>
      </c>
      <c r="E4" s="38">
        <v>18</v>
      </c>
      <c r="F4" s="38">
        <v>18</v>
      </c>
      <c r="G4" s="38">
        <v>18</v>
      </c>
      <c r="H4" s="38">
        <v>18</v>
      </c>
      <c r="I4" s="38">
        <v>18</v>
      </c>
      <c r="J4" s="38">
        <v>18</v>
      </c>
      <c r="K4" s="38">
        <v>18</v>
      </c>
      <c r="L4" s="38">
        <v>18</v>
      </c>
      <c r="M4" s="38">
        <v>18</v>
      </c>
      <c r="N4" s="20"/>
      <c r="O4" s="20"/>
      <c r="P4" s="26"/>
      <c r="Q4" s="12"/>
      <c r="R4" s="12"/>
    </row>
    <row r="5" spans="1:18" x14ac:dyDescent="0.25">
      <c r="A5" s="67" t="s">
        <v>55</v>
      </c>
      <c r="B5" s="40">
        <v>172</v>
      </c>
      <c r="C5" s="40">
        <v>172</v>
      </c>
      <c r="D5" s="22">
        <v>172</v>
      </c>
      <c r="E5" s="22">
        <v>172</v>
      </c>
      <c r="F5" s="22">
        <v>172</v>
      </c>
      <c r="G5" s="22">
        <v>172</v>
      </c>
      <c r="H5" s="22">
        <v>172</v>
      </c>
      <c r="I5" s="22">
        <v>172</v>
      </c>
      <c r="J5" s="22">
        <v>172</v>
      </c>
      <c r="K5" s="22">
        <v>172</v>
      </c>
      <c r="L5" s="22">
        <v>172</v>
      </c>
      <c r="M5" s="22">
        <v>172</v>
      </c>
      <c r="Q5" s="12"/>
      <c r="R5" s="12"/>
    </row>
    <row r="6" spans="1:18" x14ac:dyDescent="0.25">
      <c r="A6" s="66" t="s">
        <v>56</v>
      </c>
      <c r="B6" s="74">
        <v>2</v>
      </c>
      <c r="C6" s="74">
        <v>2</v>
      </c>
      <c r="D6" s="38">
        <v>2</v>
      </c>
      <c r="E6" s="38">
        <v>2</v>
      </c>
      <c r="F6" s="38">
        <v>2</v>
      </c>
      <c r="G6" s="38">
        <v>2</v>
      </c>
      <c r="H6" s="38">
        <v>2</v>
      </c>
      <c r="I6" s="38">
        <v>2</v>
      </c>
      <c r="J6" s="38">
        <v>2</v>
      </c>
      <c r="K6" s="38">
        <v>2</v>
      </c>
      <c r="L6" s="38">
        <v>2</v>
      </c>
      <c r="M6" s="38">
        <v>2</v>
      </c>
      <c r="Q6" s="12"/>
      <c r="R6" s="12"/>
    </row>
    <row r="7" spans="1:18" x14ac:dyDescent="0.25">
      <c r="A7" s="67" t="s">
        <v>33</v>
      </c>
      <c r="B7" s="41">
        <f>SUM(B3:B6)</f>
        <v>240</v>
      </c>
      <c r="C7" s="41">
        <f>SUM(C3:C6)</f>
        <v>240</v>
      </c>
      <c r="D7" s="41">
        <f t="shared" ref="D7:M7" si="0">SUM(D3:D6)</f>
        <v>240</v>
      </c>
      <c r="E7" s="41">
        <f t="shared" si="0"/>
        <v>240</v>
      </c>
      <c r="F7" s="41">
        <f t="shared" si="0"/>
        <v>240</v>
      </c>
      <c r="G7" s="41">
        <f t="shared" si="0"/>
        <v>240</v>
      </c>
      <c r="H7" s="41">
        <f t="shared" si="0"/>
        <v>240</v>
      </c>
      <c r="I7" s="41">
        <f t="shared" si="0"/>
        <v>240</v>
      </c>
      <c r="J7" s="41">
        <f t="shared" si="0"/>
        <v>240</v>
      </c>
      <c r="K7" s="41">
        <f t="shared" si="0"/>
        <v>240</v>
      </c>
      <c r="L7" s="41">
        <f t="shared" si="0"/>
        <v>240</v>
      </c>
      <c r="M7" s="41">
        <f t="shared" si="0"/>
        <v>240</v>
      </c>
      <c r="Q7" s="12"/>
      <c r="R7" s="12"/>
    </row>
    <row r="8" spans="1:18" ht="18.75" x14ac:dyDescent="0.25">
      <c r="A8" s="7"/>
      <c r="B8" s="10"/>
      <c r="C8" s="30"/>
      <c r="Q8" s="12"/>
      <c r="R8" s="12"/>
    </row>
    <row r="9" spans="1:18" ht="18.75" x14ac:dyDescent="0.25">
      <c r="A9" s="7"/>
      <c r="B9" s="10"/>
      <c r="C9" s="30"/>
      <c r="Q9" s="12"/>
      <c r="R9" s="12"/>
    </row>
    <row r="10" spans="1:18" ht="18.75" x14ac:dyDescent="0.25">
      <c r="A10" s="7"/>
      <c r="B10" s="10"/>
      <c r="C10" s="30"/>
      <c r="Q10" s="12"/>
      <c r="R10" s="12"/>
    </row>
    <row r="11" spans="1:18" ht="18.75" x14ac:dyDescent="0.25">
      <c r="A11" s="7"/>
      <c r="B11" s="10"/>
      <c r="C11" s="30"/>
      <c r="D11" s="30"/>
      <c r="E11" s="30"/>
      <c r="F11" s="30"/>
      <c r="G11" s="24"/>
      <c r="H11" s="24"/>
      <c r="I11" s="24"/>
      <c r="J11" s="24"/>
      <c r="K11" s="24"/>
      <c r="L11" s="7"/>
      <c r="M11" s="7"/>
      <c r="N11" s="20"/>
      <c r="O11" s="20"/>
      <c r="P11" s="26"/>
      <c r="Q11" s="12"/>
      <c r="R11" s="12"/>
    </row>
    <row r="12" spans="1:18" ht="18.75" x14ac:dyDescent="0.25">
      <c r="A12" s="7"/>
      <c r="B12" s="10"/>
      <c r="C12" s="30"/>
      <c r="D12" s="19"/>
      <c r="E12" s="19"/>
      <c r="F12" s="19"/>
      <c r="G12" s="7"/>
      <c r="H12" s="7"/>
      <c r="I12" s="7"/>
      <c r="J12" s="7"/>
      <c r="K12" s="7"/>
      <c r="L12" s="7"/>
      <c r="M12" s="7"/>
      <c r="N12" s="7"/>
      <c r="O12" s="7"/>
      <c r="P12" s="26"/>
      <c r="Q12" s="12"/>
      <c r="R12" s="12"/>
    </row>
    <row r="13" spans="1:18" ht="18.75" x14ac:dyDescent="0.25">
      <c r="A13" s="7"/>
      <c r="B13" s="10"/>
      <c r="C13" s="10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26"/>
      <c r="Q13" s="12"/>
      <c r="R13" s="12"/>
    </row>
    <row r="14" spans="1:18" ht="18.75" x14ac:dyDescent="0.25">
      <c r="A14" s="7"/>
      <c r="B14" s="10"/>
      <c r="C14" s="10"/>
      <c r="D14" s="7"/>
      <c r="E14" s="8"/>
      <c r="F14" s="7"/>
      <c r="G14" s="7"/>
      <c r="H14" s="7"/>
      <c r="I14" s="7"/>
      <c r="J14" s="7"/>
      <c r="K14" s="7"/>
      <c r="L14" s="7"/>
      <c r="M14" s="7"/>
      <c r="N14" s="7"/>
      <c r="O14" s="7"/>
      <c r="P14" s="12"/>
      <c r="Q14" s="12"/>
      <c r="R14" s="12"/>
    </row>
    <row r="15" spans="1:18" ht="18.75" x14ac:dyDescent="0.25">
      <c r="A15" s="7"/>
      <c r="B15" s="10"/>
      <c r="C15" s="7"/>
      <c r="D15" s="9"/>
      <c r="E15" s="9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6"/>
      <c r="R15" s="6"/>
    </row>
    <row r="16" spans="1:18" ht="18.75" x14ac:dyDescent="0.25">
      <c r="A16" s="7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8.75" x14ac:dyDescent="0.25">
      <c r="A17" s="7"/>
      <c r="B17" s="10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8.75" x14ac:dyDescent="0.25">
      <c r="A23" s="7"/>
      <c r="B23" s="7"/>
      <c r="C23" s="7"/>
      <c r="D23" s="7"/>
      <c r="E23" s="7"/>
      <c r="F23" s="7"/>
      <c r="G23" s="7"/>
      <c r="H23" s="7"/>
      <c r="I23" s="10"/>
      <c r="J23" s="10"/>
      <c r="K23" s="7"/>
      <c r="L23" s="7"/>
      <c r="M23" s="7"/>
      <c r="N23" s="7"/>
      <c r="O23" s="7"/>
      <c r="P23" s="7"/>
    </row>
    <row r="24" spans="1:16" ht="18.75" x14ac:dyDescent="0.25">
      <c r="A24" s="7"/>
      <c r="B24" s="7"/>
      <c r="C24" s="6"/>
      <c r="D24" s="6"/>
      <c r="E24" s="7"/>
      <c r="F24" s="7"/>
      <c r="G24" s="7"/>
      <c r="H24" s="7"/>
      <c r="I24" s="10"/>
      <c r="J24" s="10"/>
      <c r="K24" s="7"/>
      <c r="L24" s="7"/>
      <c r="M24" s="7"/>
      <c r="N24" s="7"/>
      <c r="O24" s="7"/>
      <c r="P24" s="7"/>
    </row>
    <row r="25" spans="1:16" ht="18.75" x14ac:dyDescent="0.25">
      <c r="A25" s="7"/>
      <c r="B25" s="7"/>
      <c r="C25" s="27"/>
      <c r="D25" s="28"/>
      <c r="E25" s="7"/>
      <c r="F25" s="7"/>
      <c r="G25" s="7"/>
      <c r="H25" s="7"/>
      <c r="I25" s="10"/>
      <c r="J25" s="10"/>
      <c r="K25" s="7"/>
      <c r="L25" s="7"/>
      <c r="M25" s="7"/>
      <c r="N25" s="7"/>
      <c r="O25" s="7"/>
      <c r="P25" s="7"/>
    </row>
    <row r="26" spans="1:16" ht="18.75" x14ac:dyDescent="0.25">
      <c r="A26" s="7"/>
      <c r="B26" s="7"/>
      <c r="C26" s="28"/>
      <c r="D26" s="28"/>
      <c r="E26" s="7"/>
      <c r="F26" s="7"/>
      <c r="G26" s="7"/>
      <c r="H26" s="7"/>
      <c r="I26" s="9"/>
      <c r="J26" s="10"/>
      <c r="K26" s="7"/>
      <c r="L26" s="7"/>
      <c r="M26" s="7"/>
      <c r="N26" s="7"/>
      <c r="O26" s="7"/>
      <c r="P26" s="7"/>
    </row>
    <row r="27" spans="1:16" ht="18.75" x14ac:dyDescent="0.25">
      <c r="A27" s="7"/>
      <c r="B27" s="7"/>
      <c r="C27" s="29"/>
      <c r="D27" s="28"/>
      <c r="E27" s="7"/>
      <c r="F27" s="7"/>
      <c r="G27" s="7"/>
      <c r="H27" s="7"/>
      <c r="I27" s="9"/>
      <c r="J27" s="7"/>
      <c r="K27" s="7"/>
      <c r="L27" s="7"/>
      <c r="M27" s="7"/>
      <c r="N27" s="7"/>
      <c r="O27" s="7"/>
      <c r="P27" s="7"/>
    </row>
    <row r="28" spans="1:16" ht="18.75" x14ac:dyDescent="0.25">
      <c r="A28" s="7"/>
      <c r="B28" s="7"/>
      <c r="C28" s="29"/>
      <c r="D28" s="28"/>
      <c r="E28" s="7"/>
      <c r="F28" s="7"/>
      <c r="G28" s="7"/>
      <c r="H28" s="7"/>
      <c r="I28" s="9"/>
      <c r="J28" s="10"/>
      <c r="K28" s="7"/>
      <c r="L28" s="7"/>
      <c r="M28" s="7"/>
      <c r="N28" s="7"/>
      <c r="O28" s="7"/>
      <c r="P28" s="7"/>
    </row>
    <row r="29" spans="1:16" ht="18.75" x14ac:dyDescent="0.25">
      <c r="A29" s="7"/>
      <c r="B29" s="7"/>
      <c r="C29" s="29"/>
      <c r="D29" s="28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8.75" x14ac:dyDescent="0.25">
      <c r="A30" s="7"/>
      <c r="B30" s="7"/>
      <c r="C30" s="11"/>
      <c r="D30" s="11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8.75" x14ac:dyDescent="0.25">
      <c r="A34" s="7"/>
      <c r="B34" s="7"/>
      <c r="C34" s="10"/>
      <c r="D34" s="7"/>
      <c r="E34" s="7"/>
      <c r="F34" s="7"/>
      <c r="G34" s="7"/>
      <c r="H34" s="7"/>
      <c r="I34" s="10"/>
      <c r="J34" s="7"/>
      <c r="K34" s="7"/>
      <c r="L34" s="7"/>
      <c r="M34" s="7"/>
      <c r="N34" s="7"/>
      <c r="O34" s="7"/>
      <c r="P34" s="7"/>
    </row>
    <row r="35" spans="1:16" ht="18.75" x14ac:dyDescent="0.25">
      <c r="A35" s="7"/>
      <c r="B35" s="7"/>
      <c r="C35" s="10"/>
      <c r="D35" s="7"/>
      <c r="E35" s="7"/>
      <c r="F35" s="7"/>
      <c r="G35" s="7"/>
      <c r="H35" s="7"/>
      <c r="I35" s="10"/>
      <c r="J35" s="7"/>
      <c r="K35" s="7"/>
      <c r="L35" s="7"/>
      <c r="M35" s="7"/>
      <c r="N35" s="7"/>
      <c r="O35" s="7"/>
      <c r="P35" s="7"/>
    </row>
    <row r="36" spans="1:16" ht="18.75" x14ac:dyDescent="0.25">
      <c r="A36" s="7"/>
      <c r="B36" s="7"/>
      <c r="C36" s="10"/>
      <c r="D36" s="7"/>
      <c r="E36" s="7"/>
      <c r="F36" s="7"/>
      <c r="G36" s="7"/>
      <c r="H36" s="7"/>
      <c r="I36" s="10"/>
      <c r="J36" s="7"/>
      <c r="K36" s="7"/>
      <c r="L36" s="7"/>
      <c r="M36" s="7"/>
      <c r="N36" s="7"/>
      <c r="O36" s="7"/>
      <c r="P36" s="7"/>
    </row>
    <row r="37" spans="1:16" x14ac:dyDescent="0.25">
      <c r="A37" s="7"/>
      <c r="B37" s="7"/>
      <c r="C37" s="9"/>
      <c r="D37" s="7"/>
      <c r="E37" s="7"/>
      <c r="F37" s="7"/>
      <c r="G37" s="7"/>
      <c r="H37" s="7"/>
      <c r="I37" s="9"/>
      <c r="J37" s="7"/>
      <c r="K37" s="7"/>
      <c r="L37" s="7"/>
      <c r="M37" s="7"/>
      <c r="N37" s="7"/>
      <c r="O37" s="7"/>
      <c r="P37" s="7"/>
    </row>
    <row r="38" spans="1:16" x14ac:dyDescent="0.25">
      <c r="A38" s="7"/>
      <c r="B38" s="7"/>
      <c r="C38" s="9"/>
      <c r="D38" s="7"/>
      <c r="E38" s="7"/>
      <c r="F38" s="7"/>
      <c r="G38" s="7"/>
      <c r="H38" s="7"/>
      <c r="I38" s="9"/>
      <c r="J38" s="7"/>
      <c r="K38" s="7"/>
      <c r="L38" s="7"/>
      <c r="M38" s="7"/>
      <c r="N38" s="7"/>
      <c r="O38" s="7"/>
      <c r="P38" s="7"/>
    </row>
    <row r="39" spans="1:16" x14ac:dyDescent="0.25">
      <c r="A39" s="7"/>
      <c r="B39" s="7"/>
      <c r="C39" s="9"/>
      <c r="D39" s="7"/>
      <c r="E39" s="7"/>
      <c r="F39" s="7"/>
      <c r="G39" s="7"/>
      <c r="H39" s="7"/>
      <c r="I39" s="9"/>
      <c r="J39" s="7"/>
      <c r="K39" s="7"/>
      <c r="L39" s="7"/>
      <c r="M39" s="7"/>
      <c r="N39" s="7"/>
      <c r="O39" s="7"/>
      <c r="P39" s="7"/>
    </row>
    <row r="40" spans="1:16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ht="18.75" x14ac:dyDescent="0.25">
      <c r="A45" s="7"/>
      <c r="B45" s="7"/>
      <c r="C45" s="10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ht="18.75" x14ac:dyDescent="0.25">
      <c r="A46" s="7"/>
      <c r="B46" s="7"/>
      <c r="C46" s="10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18.75" x14ac:dyDescent="0.25">
      <c r="A47" s="7"/>
      <c r="B47" s="7"/>
      <c r="C47" s="10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x14ac:dyDescent="0.25">
      <c r="A48" s="7"/>
      <c r="B48" s="7"/>
      <c r="C48" s="9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8.75" x14ac:dyDescent="0.25">
      <c r="A49" s="7"/>
      <c r="B49" s="7"/>
      <c r="C49" s="9"/>
      <c r="D49" s="7"/>
      <c r="E49" s="7"/>
      <c r="F49" s="7"/>
      <c r="G49" s="7"/>
      <c r="H49" s="7"/>
      <c r="I49" s="7"/>
      <c r="J49" s="7"/>
      <c r="K49" s="10"/>
      <c r="L49" s="7"/>
      <c r="M49" s="7"/>
      <c r="N49" s="7"/>
      <c r="O49" s="7"/>
      <c r="P49" s="7"/>
    </row>
    <row r="50" spans="1:16" ht="18.75" x14ac:dyDescent="0.25">
      <c r="A50" s="7"/>
      <c r="B50" s="7"/>
      <c r="C50" s="9"/>
      <c r="D50" s="7"/>
      <c r="E50" s="7"/>
      <c r="F50" s="7"/>
      <c r="G50" s="7"/>
      <c r="H50" s="7"/>
      <c r="I50" s="7"/>
      <c r="J50" s="7"/>
      <c r="K50" s="10"/>
      <c r="L50" s="7"/>
      <c r="M50" s="7"/>
      <c r="N50" s="7"/>
      <c r="O50" s="7"/>
      <c r="P50" s="7"/>
    </row>
    <row r="51" spans="1:16" ht="18.75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10"/>
      <c r="L51" s="7"/>
      <c r="M51" s="7"/>
      <c r="N51" s="7"/>
      <c r="O51" s="7"/>
      <c r="P51" s="7"/>
    </row>
    <row r="52" spans="1:16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9"/>
      <c r="L52" s="7"/>
      <c r="M52" s="7"/>
      <c r="N52" s="7"/>
      <c r="O52" s="7"/>
      <c r="P52" s="7"/>
    </row>
    <row r="53" spans="1:16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9"/>
      <c r="L53" s="7"/>
      <c r="M53" s="7"/>
      <c r="N53" s="7"/>
      <c r="O53" s="7"/>
      <c r="P53" s="7"/>
    </row>
    <row r="54" spans="1:16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9"/>
      <c r="L54" s="7"/>
      <c r="M54" s="7"/>
      <c r="N54" s="7"/>
      <c r="O54" s="7"/>
      <c r="P54" s="7"/>
    </row>
    <row r="55" spans="1:16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x14ac:dyDescent="0.25">
      <c r="A63" s="7"/>
      <c r="B63" s="9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18.75" x14ac:dyDescent="0.25">
      <c r="A64" s="7"/>
      <c r="B64" s="10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18.75" x14ac:dyDescent="0.25">
      <c r="A65" s="7"/>
      <c r="B65" s="10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 ht="18.75" x14ac:dyDescent="0.25">
      <c r="A73" s="7"/>
      <c r="B73" s="7"/>
      <c r="C73" s="10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 ht="18.75" x14ac:dyDescent="0.25">
      <c r="A74" s="7"/>
      <c r="B74" s="7"/>
      <c r="C74" s="10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 ht="18.75" x14ac:dyDescent="0.25">
      <c r="A75" s="7"/>
      <c r="B75" s="7"/>
      <c r="C75" s="10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6" ht="18.75" x14ac:dyDescent="0.25">
      <c r="A76" s="7"/>
      <c r="B76" s="7"/>
      <c r="C76" s="10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1:16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1:16" ht="18.75" x14ac:dyDescent="0.25">
      <c r="A78" s="7"/>
      <c r="B78" s="7"/>
      <c r="C78" s="11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1:16" x14ac:dyDescent="0.25">
      <c r="A79" s="7"/>
      <c r="B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 x14ac:dyDescent="0.25">
      <c r="A80" s="7"/>
      <c r="E80" s="6"/>
      <c r="P80" s="7"/>
    </row>
    <row r="81" spans="1:16" x14ac:dyDescent="0.25">
      <c r="A81" s="7"/>
      <c r="P81" s="7"/>
    </row>
  </sheetData>
  <mergeCells count="1">
    <mergeCell ref="A1:M1"/>
  </mergeCells>
  <conditionalFormatting sqref="B3:M7">
    <cfRule type="cellIs" dxfId="3" priority="1" operator="lessThan">
      <formula>1</formula>
    </cfRule>
  </conditionalFormatting>
  <pageMargins left="0.7" right="0.7" top="0.75" bottom="0.75" header="0.3" footer="0.3"/>
  <pageSetup paperSize="5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O13"/>
  <sheetViews>
    <sheetView topLeftCell="A2" zoomScaleNormal="100" workbookViewId="0">
      <selection activeCell="O21" sqref="O21"/>
    </sheetView>
  </sheetViews>
  <sheetFormatPr baseColWidth="10" defaultRowHeight="15" x14ac:dyDescent="0.25"/>
  <cols>
    <col min="1" max="1" width="7" style="1" bestFit="1" customWidth="1"/>
    <col min="2" max="2" width="8.85546875" style="1" bestFit="1" customWidth="1"/>
    <col min="3" max="3" width="7.7109375" style="1" bestFit="1" customWidth="1"/>
    <col min="4" max="4" width="6" style="1" bestFit="1" customWidth="1"/>
    <col min="5" max="5" width="6.7109375" style="1" bestFit="1" customWidth="1"/>
    <col min="6" max="6" width="6.5703125" style="1" bestFit="1" customWidth="1"/>
    <col min="7" max="7" width="6" style="1" bestFit="1" customWidth="1"/>
    <col min="8" max="8" width="8.5703125" style="1" bestFit="1" customWidth="1"/>
    <col min="9" max="9" width="10.7109375" style="1" bestFit="1" customWidth="1"/>
    <col min="10" max="10" width="9.28515625" style="1" bestFit="1" customWidth="1"/>
    <col min="11" max="11" width="11.85546875" style="1" bestFit="1" customWidth="1"/>
    <col min="12" max="12" width="10.7109375" style="1" bestFit="1" customWidth="1"/>
    <col min="13" max="16384" width="11.42578125" style="1"/>
  </cols>
  <sheetData>
    <row r="1" spans="1:15" ht="18.75" x14ac:dyDescent="0.25">
      <c r="A1" s="82" t="str">
        <f>TOTAL!J2</f>
        <v>Asesorias Juridicas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5" x14ac:dyDescent="0.25">
      <c r="A2" s="61" t="s">
        <v>2</v>
      </c>
      <c r="B2" s="61" t="s">
        <v>3</v>
      </c>
      <c r="C2" s="61" t="s">
        <v>4</v>
      </c>
      <c r="D2" s="61" t="s">
        <v>5</v>
      </c>
      <c r="E2" s="61" t="s">
        <v>7</v>
      </c>
      <c r="F2" s="61" t="s">
        <v>9</v>
      </c>
      <c r="G2" s="61" t="s">
        <v>10</v>
      </c>
      <c r="H2" s="61" t="s">
        <v>11</v>
      </c>
      <c r="I2" s="61" t="s">
        <v>31</v>
      </c>
      <c r="J2" s="61" t="s">
        <v>16</v>
      </c>
      <c r="K2" s="61" t="s">
        <v>17</v>
      </c>
      <c r="L2" s="61" t="s">
        <v>1</v>
      </c>
    </row>
    <row r="3" spans="1:15" x14ac:dyDescent="0.25">
      <c r="A3" s="13">
        <v>44</v>
      </c>
      <c r="B3" s="13">
        <v>50</v>
      </c>
      <c r="C3" s="13">
        <v>21</v>
      </c>
      <c r="D3" s="42">
        <v>1</v>
      </c>
      <c r="E3" s="42">
        <v>9</v>
      </c>
      <c r="F3" s="42">
        <v>27</v>
      </c>
      <c r="G3" s="42">
        <v>39</v>
      </c>
      <c r="H3" s="42">
        <v>21</v>
      </c>
      <c r="I3" s="42">
        <v>37</v>
      </c>
      <c r="J3" s="42">
        <v>28</v>
      </c>
      <c r="K3" s="42">
        <v>37</v>
      </c>
      <c r="L3" s="39">
        <v>9</v>
      </c>
    </row>
    <row r="4" spans="1:15" x14ac:dyDescent="0.25">
      <c r="B4" s="19"/>
      <c r="C4" s="19"/>
      <c r="D4" s="19"/>
      <c r="E4" s="19"/>
      <c r="F4" s="19"/>
      <c r="G4" s="19"/>
      <c r="H4" s="19"/>
      <c r="I4" s="19"/>
      <c r="J4" s="19"/>
      <c r="M4" s="6"/>
      <c r="N4" s="6"/>
    </row>
    <row r="5" spans="1:15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7"/>
      <c r="N5" s="7"/>
    </row>
    <row r="6" spans="1:15" x14ac:dyDescent="0.25">
      <c r="B6" s="6"/>
      <c r="C6" s="6"/>
      <c r="O6" s="6"/>
    </row>
    <row r="7" spans="1:15" x14ac:dyDescent="0.25">
      <c r="B7" s="6"/>
      <c r="C7" s="15"/>
      <c r="O7" s="6"/>
    </row>
    <row r="8" spans="1:15" x14ac:dyDescent="0.25">
      <c r="B8" s="6"/>
      <c r="C8" s="6"/>
      <c r="D8" s="6"/>
      <c r="E8" s="6"/>
      <c r="F8" s="6"/>
      <c r="G8" s="6"/>
      <c r="H8" s="6"/>
      <c r="I8" s="6"/>
      <c r="J8" s="6"/>
      <c r="K8" s="7"/>
      <c r="L8" s="7"/>
      <c r="M8" s="7"/>
      <c r="N8" s="7"/>
    </row>
    <row r="9" spans="1:15" x14ac:dyDescent="0.25">
      <c r="B9" s="19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5" x14ac:dyDescent="0.25">
      <c r="B10" s="19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x14ac:dyDescent="0.25">
      <c r="C11" s="7"/>
      <c r="D11" s="7"/>
      <c r="E11" s="7"/>
      <c r="F11" s="7"/>
      <c r="G11" s="7"/>
      <c r="H11" s="7"/>
      <c r="I11" s="7"/>
      <c r="J11" s="7"/>
      <c r="K11" s="7"/>
      <c r="L11" s="7"/>
      <c r="M11" s="6"/>
      <c r="N11" s="6"/>
    </row>
    <row r="12" spans="1:15" x14ac:dyDescent="0.25">
      <c r="C12" s="7"/>
      <c r="D12" s="7"/>
      <c r="E12" s="7"/>
      <c r="F12" s="7"/>
      <c r="G12" s="7"/>
      <c r="H12" s="7"/>
      <c r="I12" s="7"/>
      <c r="J12" s="7"/>
      <c r="K12" s="7"/>
      <c r="L12" s="7"/>
      <c r="M12" s="6"/>
      <c r="N12" s="6"/>
    </row>
    <row r="13" spans="1:15" x14ac:dyDescent="0.25">
      <c r="C13" s="7"/>
      <c r="D13" s="7"/>
      <c r="E13" s="7"/>
      <c r="F13" s="7"/>
      <c r="G13" s="7"/>
      <c r="H13" s="7"/>
      <c r="I13" s="7"/>
      <c r="J13" s="7"/>
      <c r="K13" s="7"/>
      <c r="L13" s="7"/>
      <c r="M13" s="6"/>
      <c r="N13" s="6"/>
    </row>
  </sheetData>
  <mergeCells count="1">
    <mergeCell ref="A1:L1"/>
  </mergeCells>
  <conditionalFormatting sqref="A3:L3">
    <cfRule type="cellIs" dxfId="2" priority="1" operator="lessThan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TOTAL</vt:lpstr>
      <vt:lpstr>Platicas Pre-mtrimoniales</vt:lpstr>
      <vt:lpstr>UT</vt:lpstr>
      <vt:lpstr>UBR</vt:lpstr>
      <vt:lpstr>Psicologia</vt:lpstr>
      <vt:lpstr>DPPNNA</vt:lpstr>
      <vt:lpstr> UAVIFAM</vt:lpstr>
      <vt:lpstr>Proteccion a la infancia</vt:lpstr>
      <vt:lpstr>Asesorias Juridicas</vt:lpstr>
      <vt:lpstr>INAPAM</vt:lpstr>
      <vt:lpstr>Trabajo Social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Juridico-UAVI</cp:lastModifiedBy>
  <cp:lastPrinted>2020-04-20T16:29:29Z</cp:lastPrinted>
  <dcterms:created xsi:type="dcterms:W3CDTF">2019-04-26T19:05:13Z</dcterms:created>
  <dcterms:modified xsi:type="dcterms:W3CDTF">2021-05-21T15:54:05Z</dcterms:modified>
</cp:coreProperties>
</file>