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20490" windowHeight="904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E54" i="1" l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<sst xmlns="http://schemas.openxmlformats.org/spreadsheetml/2006/main" count="142" uniqueCount="100">
  <si>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</si>
  <si>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</si>
  <si>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</si>
  <si>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</si>
  <si>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</si>
  <si>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</si>
  <si>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</si>
  <si>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</si>
  <si>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</si>
  <si>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</si>
  <si>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</si>
  <si>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</si>
  <si>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</si>
  <si>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</si>
  <si>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</si>
  <si>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</si>
  <si>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</si>
  <si>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</si>
  <si>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</si>
  <si>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</si>
  <si>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</si>
  <si>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</si>
  <si>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</si>
  <si>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</si>
  <si>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</si>
  <si>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</si>
  <si>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</si>
  <si>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</si>
  <si>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</si>
  <si>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</si>
  <si>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</si>
  <si>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</si>
  <si>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</si>
  <si>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</si>
  <si>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</si>
  <si>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</si>
  <si>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</si>
  <si>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</si>
  <si>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</si>
  <si>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</si>
  <si>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</si>
  <si>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</si>
  <si>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</si>
  <si>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</si>
  <si>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</si>
  <si>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</si>
  <si>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</si>
  <si>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</si>
  <si>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</si>
  <si>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</si>
  <si>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</si>
  <si>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</si>
  <si>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</si>
  <si>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</si>
  <si>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</si>
  <si>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</si>
  <si>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</si>
  <si>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</si>
  <si>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</si>
  <si>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</si>
  <si>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</si>
  <si>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</si>
  <si>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</si>
  <si>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</si>
  <si>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</si>
  <si>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</si>
  <si>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</si>
  <si>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</si>
  <si>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</si>
  <si>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</si>
  <si>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</si>
  <si>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</si>
  <si>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</si>
  <si>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</si>
  <si>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</si>
  <si>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</si>
  <si>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</si>
  <si>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</si>
  <si>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</si>
  <si>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</si>
  <si>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</si>
  <si>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</si>
  <si>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</si>
  <si>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</si>
  <si>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</si>
  <si>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</si>
  <si>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</si>
  <si>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</si>
  <si>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</si>
  <si>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</si>
  <si>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</si>
  <si>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</si>
  <si>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</si>
  <si>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</si>
  <si>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</si>
  <si>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</si>
  <si>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</si>
  <si>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</si>
  <si>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.-</t>
  </si>
  <si>
    <t>Información Estadística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</si>
</sst>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63280176"/>
        <c:axId val="1763283984"/>
        <c:axId val="0"/>
      </c:bar3DChart>
      <c:catAx>
        <c:axId val="176328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763283984"/>
        <c:crosses val="autoZero"/>
        <c:auto val="1"/>
        <c:lblAlgn val="ctr"/>
        <c:lblOffset val="100"/>
        <c:noMultiLvlLbl val="0"/>
      </c:catAx>
      <c:valAx>
        <c:axId val="1763283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6328017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20</c:v>
                </c:pt>
                <c:pt idx="1">
                  <c:v>17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0.46511627906976744</c:v>
                </c:pt>
                <c:pt idx="1">
                  <c:v>0.39534883720930231</c:v>
                </c:pt>
                <c:pt idx="2">
                  <c:v>9.3023255813953487E-2</c:v>
                </c:pt>
                <c:pt idx="3">
                  <c:v>0</c:v>
                </c:pt>
                <c:pt idx="4">
                  <c:v>4.6511627906976744E-2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3280720"/>
        <c:axId val="1763290512"/>
        <c:axId val="0"/>
      </c:bar3DChart>
      <c:catAx>
        <c:axId val="17632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3290512"/>
        <c:crosses val="autoZero"/>
        <c:auto val="1"/>
        <c:lblAlgn val="ctr"/>
        <c:lblOffset val="100"/>
        <c:noMultiLvlLbl val="0"/>
      </c:catAx>
      <c:valAx>
        <c:axId val="17632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328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25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3291600"/>
        <c:axId val="1763281808"/>
        <c:axId val="0"/>
      </c:bar3DChart>
      <c:catAx>
        <c:axId val="176329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3281808"/>
        <c:crosses val="autoZero"/>
        <c:auto val="1"/>
        <c:lblAlgn val="ctr"/>
        <c:lblOffset val="100"/>
        <c:noMultiLvlLbl val="0"/>
      </c:catAx>
      <c:valAx>
        <c:axId val="176328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329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24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0.55813953488372092</c:v>
                </c:pt>
                <c:pt idx="1">
                  <c:v>0.44186046511627908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763289424"/>
        <c:axId val="1763284528"/>
        <c:axId val="0"/>
      </c:bar3DChart>
      <c:catAx>
        <c:axId val="17632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3284528"/>
        <c:crosses val="autoZero"/>
        <c:auto val="1"/>
        <c:lblAlgn val="ctr"/>
        <c:lblOffset val="100"/>
        <c:noMultiLvlLbl val="0"/>
      </c:catAx>
      <c:valAx>
        <c:axId val="176328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76328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24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0.55813953488372092</c:v>
                </c:pt>
                <c:pt idx="1">
                  <c:v>2.3255813953488372E-2</c:v>
                </c:pt>
                <c:pt idx="2">
                  <c:v>0.41860465116279072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41082368"/>
        <c:axId val="1141084544"/>
        <c:axId val="0"/>
      </c:bar3DChart>
      <c:catAx>
        <c:axId val="114108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1084544"/>
        <c:crosses val="autoZero"/>
        <c:auto val="1"/>
        <c:lblAlgn val="ctr"/>
        <c:lblOffset val="100"/>
        <c:noMultiLvlLbl val="0"/>
      </c:catAx>
      <c:valAx>
        <c:axId val="11410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10823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21</c:v>
                </c:pt>
                <c:pt idx="1">
                  <c:v>14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0.48837209302325579</c:v>
                </c:pt>
                <c:pt idx="1">
                  <c:v>0.32558139534883723</c:v>
                </c:pt>
                <c:pt idx="2">
                  <c:v>0</c:v>
                </c:pt>
                <c:pt idx="3">
                  <c:v>0.18604651162790697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21855280"/>
        <c:axId val="1321844400"/>
        <c:axId val="0"/>
      </c:bar3DChart>
      <c:catAx>
        <c:axId val="13218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1844400"/>
        <c:crosses val="autoZero"/>
        <c:auto val="1"/>
        <c:lblAlgn val="ctr"/>
        <c:lblOffset val="100"/>
        <c:noMultiLvlLbl val="0"/>
      </c:catAx>
      <c:valAx>
        <c:axId val="132184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218552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14</c:v>
                </c:pt>
                <c:pt idx="1">
                  <c:v>4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0.32558139534883723</c:v>
                </c:pt>
                <c:pt idx="1">
                  <c:v>9.3023255813953487E-2</c:v>
                </c:pt>
                <c:pt idx="2">
                  <c:v>0.46511627906976744</c:v>
                </c:pt>
                <c:pt idx="3">
                  <c:v>0.11627906976744186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959464240"/>
        <c:axId val="1959466416"/>
        <c:axId val="0"/>
      </c:bar3DChart>
      <c:catAx>
        <c:axId val="195946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9466416"/>
        <c:crosses val="autoZero"/>
        <c:auto val="1"/>
        <c:lblAlgn val="ctr"/>
        <c:lblOffset val="100"/>
        <c:noMultiLvlLbl val="0"/>
      </c:catAx>
      <c:valAx>
        <c:axId val="1959466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5946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4</c:v>
                </c:pt>
                <c:pt idx="41">
                  <c:v>0</c:v>
                </c:pt>
                <c:pt idx="42">
                  <c:v>11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59456624"/>
        <c:axId val="1959462608"/>
        <c:axId val="0"/>
      </c:bar3DChart>
      <c:catAx>
        <c:axId val="19594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959462608"/>
        <c:crosses val="autoZero"/>
        <c:auto val="1"/>
        <c:lblAlgn val="ctr"/>
        <c:lblOffset val="100"/>
        <c:noMultiLvlLbl val="0"/>
      </c:catAx>
      <c:valAx>
        <c:axId val="195946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5945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9463696"/>
        <c:axId val="1959457168"/>
        <c:axId val="0"/>
      </c:bar3DChart>
      <c:catAx>
        <c:axId val="195946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59457168"/>
        <c:crosses val="autoZero"/>
        <c:auto val="1"/>
        <c:lblAlgn val="ctr"/>
        <c:lblOffset val="100"/>
        <c:noMultiLvlLbl val="0"/>
      </c:catAx>
      <c:valAx>
        <c:axId val="195945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5946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36" zoomScale="80" zoomScaleNormal="80" workbookViewId="0">
      <selection activeCell="G239" sqref="G239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24</v>
      </c>
      <c r="D22" s="14">
        <v>1</v>
      </c>
      <c r="E22" s="14">
        <v>18</v>
      </c>
      <c r="F22" s="8">
        <v>43</v>
      </c>
      <c r="G22" s="5"/>
      <c r="H22" s="8">
        <v>21</v>
      </c>
      <c r="I22" s="8">
        <v>14</v>
      </c>
      <c r="J22" s="8">
        <v>0</v>
      </c>
      <c r="K22" s="8">
        <v>8</v>
      </c>
      <c r="L22" s="8">
        <v>43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0.55813953488372092</v>
      </c>
      <c r="D23" s="17">
        <f>+D22/F22</f>
        <v>2.3255813953488372E-2</v>
      </c>
      <c r="E23" s="18">
        <f>+E22/F22</f>
        <v>0.41860465116279072</v>
      </c>
      <c r="F23" s="67">
        <f>SUM(C23:E23)</f>
        <v>1</v>
      </c>
      <c r="G23" s="5"/>
      <c r="H23" s="16">
        <f>+H22/L22</f>
        <v>0.48837209302325579</v>
      </c>
      <c r="I23" s="16">
        <f>+I22/L22</f>
        <v>0.32558139534883723</v>
      </c>
      <c r="J23" s="16">
        <f>J22/L22</f>
        <v>0</v>
      </c>
      <c r="K23" s="16">
        <f>+K22/L22</f>
        <v>0.18604651162790697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2</v>
      </c>
      <c r="K45" s="116"/>
      <c r="L45" s="117"/>
      <c r="M45" s="16">
        <f>+$J45/$J61</f>
        <v>4.878048780487805E-2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6</v>
      </c>
      <c r="K47" s="116"/>
      <c r="L47" s="117"/>
      <c r="M47" s="16">
        <f>+$J47/$J61</f>
        <v>0.14634146341463414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10</v>
      </c>
      <c r="K49" s="116"/>
      <c r="L49" s="117"/>
      <c r="M49" s="16">
        <f>+$J49/J61</f>
        <v>0.24390243902439024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0</v>
      </c>
      <c r="K50" s="116"/>
      <c r="L50" s="117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98</v>
      </c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23</v>
      </c>
      <c r="K54" s="116"/>
      <c r="L54" s="117"/>
      <c r="M54" s="16">
        <f>+$J54/J61</f>
        <v>0.56097560975609762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0</v>
      </c>
      <c r="K58" s="116"/>
      <c r="L58" s="117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41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20</v>
      </c>
      <c r="J96" s="29">
        <f>+I96/I102</f>
        <v>0.46511627906976744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17</v>
      </c>
      <c r="J97" s="29">
        <f>I97/I102</f>
        <v>0.39534883720930231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4</v>
      </c>
      <c r="J98" s="29">
        <f>+I98/I102</f>
        <v>9.3023255813953487E-2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2</v>
      </c>
      <c r="J100" s="36">
        <f>+I100/I102</f>
        <v>4.6511627906976744E-2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43</v>
      </c>
      <c r="J102" s="70">
        <f>SUM(J96:J101)</f>
        <v>0.99999999999999989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>
        <v>8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8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>
        <v>4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4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>
        <v>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19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19</v>
      </c>
      <c r="F148" s="105"/>
      <c r="G148" s="105"/>
      <c r="H148" s="105"/>
      <c r="I148" s="106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20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25</v>
      </c>
      <c r="J155" s="42">
        <f>I155/I160</f>
        <v>0.7142857142857143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10</v>
      </c>
      <c r="J156" s="44">
        <f>I156/I160</f>
        <v>0.2857142857142857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30</v>
      </c>
      <c r="F158" s="113"/>
      <c r="G158" s="113"/>
      <c r="H158" s="114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35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21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14</v>
      </c>
      <c r="J184" s="29">
        <f>I184/I189</f>
        <v>0.32558139534883723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4</v>
      </c>
      <c r="J185" s="49">
        <f>I185/I189</f>
        <v>9.3023255813953487E-2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20</v>
      </c>
      <c r="J186" s="49">
        <f>I186/I189</f>
        <v>0.46511627906976744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5</v>
      </c>
      <c r="J187" s="50">
        <f>I187/I189</f>
        <v>0.11627906976744186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43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22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24</v>
      </c>
      <c r="J211" s="86">
        <f>I211/I216</f>
        <v>0.55813953488372092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19</v>
      </c>
      <c r="J212" s="86">
        <f>I212/I216</f>
        <v>0.44186046511627908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0</v>
      </c>
      <c r="J213" s="86">
        <f>I213/I216</f>
        <v>0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43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23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33</v>
      </c>
      <c r="F238" s="141" t="s">
        <v>33</v>
      </c>
      <c r="G238" s="8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88</v>
      </c>
      <c r="F239" s="142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77</v>
      </c>
      <c r="F240" s="108" t="s">
        <v>65</v>
      </c>
      <c r="G240" s="89">
        <v>2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48</v>
      </c>
      <c r="F241" s="108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64</v>
      </c>
      <c r="F242" s="108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60</v>
      </c>
      <c r="F243" s="108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34</v>
      </c>
      <c r="F244" s="108" t="s">
        <v>34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80</v>
      </c>
      <c r="F245" s="108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44</v>
      </c>
      <c r="F246" s="108" t="s">
        <v>44</v>
      </c>
      <c r="G246" s="89">
        <v>0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79</v>
      </c>
      <c r="F247" s="108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87</v>
      </c>
      <c r="F248" s="108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82</v>
      </c>
      <c r="F249" s="108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67</v>
      </c>
      <c r="F250" s="108" t="s">
        <v>67</v>
      </c>
      <c r="G250" s="89">
        <v>1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37</v>
      </c>
      <c r="F251" s="108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70</v>
      </c>
      <c r="F252" s="108" t="s">
        <v>70</v>
      </c>
      <c r="G252" s="89">
        <v>11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61</v>
      </c>
      <c r="F253" s="108" t="s">
        <v>61</v>
      </c>
      <c r="G253" s="89">
        <v>3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81</v>
      </c>
      <c r="F254" s="108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66</v>
      </c>
      <c r="F255" s="108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39</v>
      </c>
      <c r="F256" s="108" t="s">
        <v>39</v>
      </c>
      <c r="G256" s="89">
        <v>0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47</v>
      </c>
      <c r="F257" s="108" t="s">
        <v>47</v>
      </c>
      <c r="G257" s="89">
        <v>0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62</v>
      </c>
      <c r="F258" s="108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78</v>
      </c>
      <c r="F259" s="108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83</v>
      </c>
      <c r="F260" s="108" t="s">
        <v>38</v>
      </c>
      <c r="G260" s="8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52</v>
      </c>
      <c r="F261" s="108" t="s">
        <v>52</v>
      </c>
      <c r="G261" s="89">
        <v>3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42</v>
      </c>
      <c r="F262" s="108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72</v>
      </c>
      <c r="F263" s="108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56</v>
      </c>
      <c r="F264" s="108" t="s">
        <v>56</v>
      </c>
      <c r="G264" s="89">
        <v>4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57</v>
      </c>
      <c r="F265" s="108" t="s">
        <v>57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45</v>
      </c>
      <c r="F266" s="108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85</v>
      </c>
      <c r="F267" s="108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40</v>
      </c>
      <c r="F268" s="108" t="s">
        <v>40</v>
      </c>
      <c r="G268" s="89">
        <v>0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73</v>
      </c>
      <c r="F269" s="108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54</v>
      </c>
      <c r="F270" s="108" t="s">
        <v>54</v>
      </c>
      <c r="G270" s="89">
        <v>0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35</v>
      </c>
      <c r="F271" s="108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84</v>
      </c>
      <c r="F273" s="108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71</v>
      </c>
      <c r="F274" s="108" t="s">
        <v>71</v>
      </c>
      <c r="G274" s="89">
        <v>9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97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46</v>
      </c>
      <c r="F276" s="108" t="s">
        <v>46</v>
      </c>
      <c r="G276" s="89">
        <v>5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75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49</v>
      </c>
      <c r="F278" s="108" t="s">
        <v>49</v>
      </c>
      <c r="G278" s="89">
        <v>4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76</v>
      </c>
      <c r="F279" s="108" t="s">
        <v>50</v>
      </c>
      <c r="G279" s="89">
        <v>0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59</v>
      </c>
      <c r="F280" s="108" t="s">
        <v>59</v>
      </c>
      <c r="G280" s="89">
        <v>11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75</v>
      </c>
      <c r="F281" s="108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69</v>
      </c>
      <c r="F282" s="108" t="s">
        <v>69</v>
      </c>
      <c r="G282" s="89">
        <v>1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86</v>
      </c>
      <c r="F283" s="150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24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2020-05-27T18:44:13Z</dcterms:modified>
</cp:coreProperties>
</file>