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20490" windowHeight="775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C23" i="1" l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<sst xmlns="http://schemas.openxmlformats.org/spreadsheetml/2006/main" count="141" uniqueCount="99">
  <si>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</si>
  <si>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</si>
  <si>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</si>
  <si>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</si>
  <si>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</si>
  <si>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</si>
  <si>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</si>
  <si>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</si>
  <si>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</si>
  <si>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</si>
  <si>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</si>
  <si>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</si>
  <si>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</si>
  <si>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</si>
  <si>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</si>
  <si>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</si>
  <si>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</si>
  <si>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</si>
  <si>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</si>
  <si>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</si>
  <si>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</si>
  <si>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</si>
  <si>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</si>
  <si>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</si>
  <si>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</si>
  <si>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</si>
  <si>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</si>
  <si>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</si>
  <si>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</si>
  <si>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</si>
  <si>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</si>
  <si>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</si>
  <si>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</si>
  <si>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</si>
  <si>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</si>
  <si>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</si>
  <si>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</si>
  <si>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</si>
  <si>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</si>
  <si>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</si>
  <si>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</si>
  <si>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</si>
  <si>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</si>
  <si>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</si>
  <si>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</si>
  <si>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</si>
  <si>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</si>
  <si>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</si>
  <si>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</si>
  <si>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</si>
  <si>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</si>
  <si>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</si>
  <si>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</si>
  <si>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</si>
  <si>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</si>
  <si>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</si>
  <si>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</si>
  <si>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</si>
  <si>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</si>
  <si>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</si>
  <si>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</si>
  <si>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</si>
  <si>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</si>
  <si>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</si>
  <si>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</si>
  <si>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</si>
  <si>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</si>
  <si>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</si>
  <si>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</si>
  <si>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</si>
  <si>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</si>
  <si>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</si>
  <si>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</si>
  <si>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</si>
  <si>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</si>
  <si>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</si>
  <si>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</si>
  <si>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</si>
  <si>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</si>
  <si>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</si>
  <si>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</si>
  <si>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</si>
  <si>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</si>
  <si>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</si>
  <si>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</si>
  <si>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</si>
  <si>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</si>
  <si>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</si>
  <si>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</si>
  <si>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</si>
  <si>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</si>
  <si>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</si>
  <si>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</si>
  <si>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</si>
  <si>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</si>
  <si>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</si>
  <si>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</si>
  <si>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</si>
  <si>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Información Estadística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</si>
</sst>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1510658096"/>
        <c:axId val="-1510654832"/>
        <c:axId val="0"/>
      </c:bar3DChart>
      <c:catAx>
        <c:axId val="-151065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1510654832"/>
        <c:crosses val="autoZero"/>
        <c:auto val="1"/>
        <c:lblAlgn val="ctr"/>
        <c:lblOffset val="100"/>
        <c:noMultiLvlLbl val="0"/>
      </c:catAx>
      <c:valAx>
        <c:axId val="-1510654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151065809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3.7037037037037035E-2</c:v>
                </c:pt>
                <c:pt idx="3">
                  <c:v>0.96296296296296291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995963744"/>
        <c:axId val="-1995963200"/>
        <c:axId val="0"/>
      </c:bar3DChart>
      <c:catAx>
        <c:axId val="-19959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5963200"/>
        <c:crosses val="autoZero"/>
        <c:auto val="1"/>
        <c:lblAlgn val="ctr"/>
        <c:lblOffset val="100"/>
        <c:noMultiLvlLbl val="0"/>
      </c:catAx>
      <c:valAx>
        <c:axId val="-19959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596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54</c:v>
                </c:pt>
                <c:pt idx="1">
                  <c:v>27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0.6506024096385542</c:v>
                </c:pt>
                <c:pt idx="1">
                  <c:v>0.3253012048192771</c:v>
                </c:pt>
                <c:pt idx="2">
                  <c:v>0</c:v>
                </c:pt>
                <c:pt idx="3">
                  <c:v>2.4096385542168676E-2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1976064"/>
        <c:axId val="-1995941472"/>
        <c:axId val="0"/>
      </c:bar3DChart>
      <c:catAx>
        <c:axId val="-31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95941472"/>
        <c:crosses val="autoZero"/>
        <c:auto val="1"/>
        <c:lblAlgn val="ctr"/>
        <c:lblOffset val="100"/>
        <c:noMultiLvlLbl val="0"/>
      </c:catAx>
      <c:valAx>
        <c:axId val="-19959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97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52</c:v>
                </c:pt>
                <c:pt idx="1">
                  <c:v>42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0.54166666666666663</c:v>
                </c:pt>
                <c:pt idx="1">
                  <c:v>0.4375</c:v>
                </c:pt>
                <c:pt idx="2">
                  <c:v>2.0833333333333332E-2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32281312"/>
        <c:axId val="-32280768"/>
        <c:axId val="0"/>
      </c:bar3DChart>
      <c:catAx>
        <c:axId val="-3228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280768"/>
        <c:crosses val="autoZero"/>
        <c:auto val="1"/>
        <c:lblAlgn val="ctr"/>
        <c:lblOffset val="100"/>
        <c:noMultiLvlLbl val="0"/>
      </c:catAx>
      <c:valAx>
        <c:axId val="-32280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3228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52</c:v>
                </c:pt>
                <c:pt idx="1">
                  <c:v>2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0.54166666666666663</c:v>
                </c:pt>
                <c:pt idx="1">
                  <c:v>2.0833333333333332E-2</c:v>
                </c:pt>
                <c:pt idx="2">
                  <c:v>0.4375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2277504"/>
        <c:axId val="-32278048"/>
        <c:axId val="0"/>
      </c:bar3DChart>
      <c:catAx>
        <c:axId val="-3227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278048"/>
        <c:crosses val="autoZero"/>
        <c:auto val="1"/>
        <c:lblAlgn val="ctr"/>
        <c:lblOffset val="100"/>
        <c:noMultiLvlLbl val="0"/>
      </c:catAx>
      <c:valAx>
        <c:axId val="-322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2775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42</c:v>
                </c:pt>
                <c:pt idx="1">
                  <c:v>28</c:v>
                </c:pt>
                <c:pt idx="2">
                  <c:v>4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0.4375</c:v>
                </c:pt>
                <c:pt idx="1">
                  <c:v>0.29166666666666669</c:v>
                </c:pt>
                <c:pt idx="2">
                  <c:v>4.1666666666666664E-2</c:v>
                </c:pt>
                <c:pt idx="3">
                  <c:v>0.22916666666666666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2279136"/>
        <c:axId val="-32275872"/>
        <c:axId val="0"/>
      </c:bar3DChart>
      <c:catAx>
        <c:axId val="-322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275872"/>
        <c:crosses val="autoZero"/>
        <c:auto val="1"/>
        <c:lblAlgn val="ctr"/>
        <c:lblOffset val="100"/>
        <c:noMultiLvlLbl val="0"/>
      </c:catAx>
      <c:valAx>
        <c:axId val="-3227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2791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28</c:v>
                </c:pt>
                <c:pt idx="1">
                  <c:v>52</c:v>
                </c:pt>
                <c:pt idx="2">
                  <c:v>47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0.29166666666666669</c:v>
                </c:pt>
                <c:pt idx="1">
                  <c:v>0.54166666666666663</c:v>
                </c:pt>
                <c:pt idx="2">
                  <c:v>0.48958333333333331</c:v>
                </c:pt>
                <c:pt idx="3">
                  <c:v>9.375E-2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32281856"/>
        <c:axId val="-1461740592"/>
        <c:axId val="0"/>
      </c:bar3DChart>
      <c:catAx>
        <c:axId val="-3228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61740592"/>
        <c:crosses val="autoZero"/>
        <c:auto val="1"/>
        <c:lblAlgn val="ctr"/>
        <c:lblOffset val="100"/>
        <c:noMultiLvlLbl val="0"/>
      </c:catAx>
      <c:valAx>
        <c:axId val="-146174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228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18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21</c:v>
                </c:pt>
                <c:pt idx="37">
                  <c:v>0</c:v>
                </c:pt>
                <c:pt idx="38">
                  <c:v>13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29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61737872"/>
        <c:axId val="-1461738960"/>
        <c:axId val="0"/>
      </c:bar3DChart>
      <c:catAx>
        <c:axId val="-14617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1461738960"/>
        <c:crosses val="autoZero"/>
        <c:auto val="1"/>
        <c:lblAlgn val="ctr"/>
        <c:lblOffset val="100"/>
        <c:noMultiLvlLbl val="0"/>
      </c:catAx>
      <c:valAx>
        <c:axId val="-146173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6173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45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61743312"/>
        <c:axId val="-1461742768"/>
        <c:axId val="0"/>
      </c:bar3DChart>
      <c:catAx>
        <c:axId val="-14617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61742768"/>
        <c:crosses val="autoZero"/>
        <c:auto val="1"/>
        <c:lblAlgn val="ctr"/>
        <c:lblOffset val="100"/>
        <c:noMultiLvlLbl val="0"/>
      </c:catAx>
      <c:valAx>
        <c:axId val="-146174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46174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3" zoomScale="80" zoomScaleNormal="80" workbookViewId="0">
      <selection activeCell="L22" sqref="L2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52</v>
      </c>
      <c r="D22" s="14">
        <v>2</v>
      </c>
      <c r="E22" s="14">
        <v>42</v>
      </c>
      <c r="F22" s="8">
        <v>96</v>
      </c>
      <c r="G22" s="5"/>
      <c r="H22" s="8">
        <v>42</v>
      </c>
      <c r="I22" s="8">
        <v>28</v>
      </c>
      <c r="J22" s="8">
        <v>4</v>
      </c>
      <c r="K22" s="8">
        <v>22</v>
      </c>
      <c r="L22" s="8">
        <v>96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0.54166666666666663</v>
      </c>
      <c r="D23" s="17">
        <f>+D22/F22</f>
        <v>2.0833333333333332E-2</v>
      </c>
      <c r="E23" s="18">
        <f>+E22/F22</f>
        <v>0.4375</v>
      </c>
      <c r="F23" s="67">
        <f>SUM(C23:E23)</f>
        <v>1</v>
      </c>
      <c r="G23" s="5"/>
      <c r="H23" s="16">
        <f>+H22/L22</f>
        <v>0.4375</v>
      </c>
      <c r="I23" s="16">
        <f>+I22/L22</f>
        <v>0.29166666666666669</v>
      </c>
      <c r="J23" s="16">
        <f>J22/L22</f>
        <v>4.1666666666666664E-2</v>
      </c>
      <c r="K23" s="16">
        <f>+K22/L22</f>
        <v>0.22916666666666666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0</v>
      </c>
      <c r="K45" s="116"/>
      <c r="L45" s="117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12</v>
      </c>
      <c r="K47" s="116"/>
      <c r="L47" s="117"/>
      <c r="M47" s="16">
        <f>+$J47/$J61</f>
        <v>0.125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45</v>
      </c>
      <c r="K49" s="116"/>
      <c r="L49" s="117"/>
      <c r="M49" s="16">
        <f>+$J49/J61</f>
        <v>0.46875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2</v>
      </c>
      <c r="K50" s="116"/>
      <c r="L50" s="117"/>
      <c r="M50" s="16">
        <f>+$J50/J61</f>
        <v>2.0833333333333332E-2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34</v>
      </c>
      <c r="K54" s="116"/>
      <c r="L54" s="117"/>
      <c r="M54" s="16">
        <f>+$J54/J61</f>
        <v>0.35416666666666669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3</v>
      </c>
      <c r="K58" s="116"/>
      <c r="L58" s="117"/>
      <c r="M58" s="16">
        <f>+$J58/J61</f>
        <v>3.125E-2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96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3</v>
      </c>
      <c r="J98" s="29">
        <f>+I98/I102</f>
        <v>3.7037037037037035E-2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78</v>
      </c>
      <c r="J99" s="29">
        <f>I99/I102</f>
        <v>0.96296296296296291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81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>
        <v>53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53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>
        <v>17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>
        <v>1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1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19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19</v>
      </c>
      <c r="F148" s="105"/>
      <c r="G148" s="105"/>
      <c r="H148" s="105"/>
      <c r="I148" s="106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20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54</v>
      </c>
      <c r="J155" s="42">
        <f>I155/I160</f>
        <v>0.6506024096385542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27</v>
      </c>
      <c r="J156" s="44">
        <f>I156/I160</f>
        <v>0.3253012048192771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30</v>
      </c>
      <c r="F158" s="113"/>
      <c r="G158" s="113"/>
      <c r="H158" s="114"/>
      <c r="I158" s="33">
        <v>2</v>
      </c>
      <c r="J158" s="46">
        <f>I158/I160</f>
        <v>2.4096385542168676E-2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83</v>
      </c>
      <c r="J160" s="46">
        <f>SUM(J155:J158)</f>
        <v>0.99999999999999989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21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28</v>
      </c>
      <c r="J184" s="29">
        <f>I184/I189</f>
        <v>0.29166666666666669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52</v>
      </c>
      <c r="J185" s="49">
        <f>I185/I189</f>
        <v>0.54166666666666663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47</v>
      </c>
      <c r="J186" s="49">
        <f>I186/I189</f>
        <v>0.48958333333333331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9</v>
      </c>
      <c r="J187" s="50">
        <f>I187/I189</f>
        <v>9.375E-2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96</v>
      </c>
      <c r="J189" s="70">
        <f>SUM(J184:J187)</f>
        <v>1.4166666666666665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22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52</v>
      </c>
      <c r="J211" s="86">
        <f>I211/I216</f>
        <v>0.54166666666666663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42</v>
      </c>
      <c r="J212" s="86">
        <f>I212/I216</f>
        <v>0.4375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2.0833333333333332E-2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96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23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33</v>
      </c>
      <c r="F238" s="141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88</v>
      </c>
      <c r="F239" s="142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77</v>
      </c>
      <c r="F240" s="108" t="s">
        <v>65</v>
      </c>
      <c r="G240" s="89">
        <v>7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48</v>
      </c>
      <c r="F241" s="108" t="s">
        <v>48</v>
      </c>
      <c r="G241" s="89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64</v>
      </c>
      <c r="F242" s="108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60</v>
      </c>
      <c r="F243" s="108" t="s">
        <v>60</v>
      </c>
      <c r="G243" s="89">
        <v>2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34</v>
      </c>
      <c r="F244" s="108" t="s">
        <v>34</v>
      </c>
      <c r="G244" s="89">
        <v>4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80</v>
      </c>
      <c r="F245" s="108" t="s">
        <v>41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44</v>
      </c>
      <c r="F246" s="108" t="s">
        <v>44</v>
      </c>
      <c r="G246" s="89">
        <v>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79</v>
      </c>
      <c r="F247" s="108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87</v>
      </c>
      <c r="F248" s="108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82</v>
      </c>
      <c r="F249" s="108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67</v>
      </c>
      <c r="F250" s="108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37</v>
      </c>
      <c r="F251" s="108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70</v>
      </c>
      <c r="F252" s="108" t="s">
        <v>70</v>
      </c>
      <c r="G252" s="89">
        <v>21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61</v>
      </c>
      <c r="F253" s="108" t="s">
        <v>61</v>
      </c>
      <c r="G253" s="89">
        <v>0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81</v>
      </c>
      <c r="F254" s="108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66</v>
      </c>
      <c r="F255" s="108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39</v>
      </c>
      <c r="F256" s="108" t="s">
        <v>39</v>
      </c>
      <c r="G256" s="89">
        <v>4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47</v>
      </c>
      <c r="F257" s="108" t="s">
        <v>47</v>
      </c>
      <c r="G257" s="89">
        <v>2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62</v>
      </c>
      <c r="F258" s="108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78</v>
      </c>
      <c r="F259" s="108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83</v>
      </c>
      <c r="F260" s="108" t="s">
        <v>38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52</v>
      </c>
      <c r="F261" s="108" t="s">
        <v>52</v>
      </c>
      <c r="G261" s="89">
        <v>18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42</v>
      </c>
      <c r="F262" s="108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72</v>
      </c>
      <c r="F263" s="108" t="s">
        <v>72</v>
      </c>
      <c r="G263" s="89">
        <v>1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56</v>
      </c>
      <c r="F264" s="108" t="s">
        <v>56</v>
      </c>
      <c r="G264" s="89">
        <v>4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57</v>
      </c>
      <c r="F265" s="108" t="s">
        <v>57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45</v>
      </c>
      <c r="F266" s="108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85</v>
      </c>
      <c r="F267" s="108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40</v>
      </c>
      <c r="F268" s="108" t="s">
        <v>40</v>
      </c>
      <c r="G268" s="89">
        <v>0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73</v>
      </c>
      <c r="F269" s="108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54</v>
      </c>
      <c r="F270" s="108" t="s">
        <v>54</v>
      </c>
      <c r="G270" s="89">
        <v>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35</v>
      </c>
      <c r="F271" s="108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84</v>
      </c>
      <c r="F273" s="108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71</v>
      </c>
      <c r="F274" s="108" t="s">
        <v>71</v>
      </c>
      <c r="G274" s="89">
        <v>21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97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46</v>
      </c>
      <c r="F276" s="108" t="s">
        <v>46</v>
      </c>
      <c r="G276" s="89">
        <v>13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75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49</v>
      </c>
      <c r="F278" s="108" t="s">
        <v>49</v>
      </c>
      <c r="G278" s="89">
        <v>4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76</v>
      </c>
      <c r="F279" s="108" t="s">
        <v>50</v>
      </c>
      <c r="G279" s="89">
        <v>0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59</v>
      </c>
      <c r="F280" s="108" t="s">
        <v>59</v>
      </c>
      <c r="G280" s="89">
        <v>29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75</v>
      </c>
      <c r="F281" s="108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69</v>
      </c>
      <c r="F282" s="108" t="s">
        <v>69</v>
      </c>
      <c r="G282" s="89">
        <v>1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86</v>
      </c>
      <c r="F283" s="150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24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2020-02-25T18:26:29Z</dcterms:modified>
</cp:coreProperties>
</file>