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 2019\"/>
    </mc:Choice>
  </mc:AlternateContent>
  <bookViews>
    <workbookView xWindow="0" yWindow="0" windowWidth="19890" windowHeight="840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I189" i="1" l="1"/>
  <c r="J215" i="1"/>
  <c r="E214" i="1"/>
  <c r="E213" i="1"/>
  <c r="E212" i="1"/>
  <c r="E211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<sst xmlns="http://schemas.openxmlformats.org/spreadsheetml/2006/main" count="141" uniqueCount="99">
  <si>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</si>
  <si>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</si>
  <si>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</si>
  <si>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</si>
  <si>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</si>
  <si>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</si>
  <si>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</si>
  <si>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</si>
  <si>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</si>
  <si>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</si>
  <si>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</si>
  <si>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</si>
  <si>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</si>
  <si>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</si>
  <si>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</si>
  <si>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</si>
  <si>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</si>
  <si>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</si>
  <si>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</si>
  <si>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</si>
  <si>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</si>
  <si>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</si>
  <si>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</si>
  <si>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</si>
  <si>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</si>
  <si>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</si>
  <si>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</si>
  <si>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</si>
  <si>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</si>
  <si>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</si>
  <si>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</si>
  <si>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</si>
  <si>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</si>
  <si>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</si>
  <si>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</si>
  <si>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</si>
  <si>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</si>
  <si>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</si>
  <si>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</si>
  <si>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</si>
  <si>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</si>
  <si>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</si>
  <si>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</si>
  <si>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</si>
  <si>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</si>
  <si>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</si>
  <si>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</si>
  <si>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</si>
  <si>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</si>
  <si>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</si>
  <si>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</si>
  <si>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</si>
  <si>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</si>
  <si>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</si>
  <si>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</si>
  <si>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</si>
  <si>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</si>
  <si>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</si>
  <si>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</si>
  <si>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</si>
  <si>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</si>
  <si>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</si>
  <si>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</si>
  <si>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</si>
  <si>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</si>
  <si>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</si>
  <si>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</si>
  <si>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</si>
  <si>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</si>
  <si>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</si>
  <si>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</si>
  <si>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</si>
  <si>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</si>
  <si>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</si>
  <si>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</si>
  <si>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</si>
  <si>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</si>
  <si>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</si>
  <si>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</si>
  <si>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</si>
  <si>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</si>
  <si>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</si>
  <si>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</si>
  <si>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</si>
  <si>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</si>
  <si>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</si>
  <si>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</si>
  <si>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</si>
  <si>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</si>
  <si>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</si>
  <si>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</si>
  <si>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</si>
  <si>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</si>
  <si>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</si>
  <si>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SRIO. PARTICULAR</t>
  </si>
  <si>
    <t>COORDINACION DELEGADOS</t>
  </si>
  <si>
    <t>PREVENCION DEL DELITO</t>
  </si>
  <si>
    <t>JUZGADOS</t>
  </si>
  <si>
    <t>Información Estadística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</si>
</sst>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1010235888"/>
        <c:axId val="-1010228816"/>
        <c:axId val="0"/>
      </c:bar3DChart>
      <c:catAx>
        <c:axId val="-101023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1010228816"/>
        <c:crosses val="autoZero"/>
        <c:auto val="1"/>
        <c:lblAlgn val="ctr"/>
        <c:lblOffset val="100"/>
        <c:noMultiLvlLbl val="0"/>
      </c:catAx>
      <c:valAx>
        <c:axId val="-1010228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101023588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96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0.94117647058823528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010231536"/>
        <c:axId val="-1010228272"/>
        <c:axId val="0"/>
      </c:bar3DChart>
      <c:catAx>
        <c:axId val="-10102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10228272"/>
        <c:crosses val="autoZero"/>
        <c:auto val="1"/>
        <c:lblAlgn val="ctr"/>
        <c:lblOffset val="100"/>
        <c:noMultiLvlLbl val="0"/>
      </c:catAx>
      <c:valAx>
        <c:axId val="-101022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102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113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0.91129032258064513</c:v>
                </c:pt>
                <c:pt idx="1">
                  <c:v>6.4516129032258063E-2</c:v>
                </c:pt>
                <c:pt idx="2">
                  <c:v>1.6129032258064516E-2</c:v>
                </c:pt>
                <c:pt idx="3">
                  <c:v>8.0645161290322578E-3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010234800"/>
        <c:axId val="-1010234256"/>
        <c:axId val="0"/>
      </c:bar3DChart>
      <c:catAx>
        <c:axId val="-101023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10234256"/>
        <c:crosses val="autoZero"/>
        <c:auto val="1"/>
        <c:lblAlgn val="ctr"/>
        <c:lblOffset val="100"/>
        <c:noMultiLvlLbl val="0"/>
      </c:catAx>
      <c:valAx>
        <c:axId val="-101023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1023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58</c:v>
                </c:pt>
                <c:pt idx="1">
                  <c:v>59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0.46400000000000002</c:v>
                </c:pt>
                <c:pt idx="1">
                  <c:v>0.47199999999999998</c:v>
                </c:pt>
                <c:pt idx="2">
                  <c:v>6.4000000000000001E-2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1010374672"/>
        <c:axId val="-1010374128"/>
        <c:axId val="0"/>
      </c:bar3DChart>
      <c:catAx>
        <c:axId val="-101037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010374128"/>
        <c:crosses val="autoZero"/>
        <c:auto val="1"/>
        <c:lblAlgn val="ctr"/>
        <c:lblOffset val="100"/>
        <c:noMultiLvlLbl val="0"/>
      </c:catAx>
      <c:valAx>
        <c:axId val="-1010374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101037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58</c:v>
                </c:pt>
                <c:pt idx="1">
                  <c:v>8</c:v>
                </c:pt>
                <c:pt idx="2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0.46400000000000002</c:v>
                </c:pt>
                <c:pt idx="1">
                  <c:v>6.4000000000000001E-2</c:v>
                </c:pt>
                <c:pt idx="2">
                  <c:v>0.47199999999999998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778541072"/>
        <c:axId val="-778548144"/>
        <c:axId val="0"/>
      </c:bar3DChart>
      <c:catAx>
        <c:axId val="-77854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78548144"/>
        <c:crosses val="autoZero"/>
        <c:auto val="1"/>
        <c:lblAlgn val="ctr"/>
        <c:lblOffset val="100"/>
        <c:noMultiLvlLbl val="0"/>
      </c:catAx>
      <c:valAx>
        <c:axId val="-7785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7854107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56</c:v>
                </c:pt>
                <c:pt idx="1">
                  <c:v>32</c:v>
                </c:pt>
                <c:pt idx="2">
                  <c:v>11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0.44800000000000001</c:v>
                </c:pt>
                <c:pt idx="1">
                  <c:v>0.25600000000000001</c:v>
                </c:pt>
                <c:pt idx="2">
                  <c:v>8.7999999999999995E-2</c:v>
                </c:pt>
                <c:pt idx="3">
                  <c:v>0.20799999999999999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778540528"/>
        <c:axId val="-778538352"/>
        <c:axId val="0"/>
      </c:bar3DChart>
      <c:catAx>
        <c:axId val="-7785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78538352"/>
        <c:crosses val="autoZero"/>
        <c:auto val="1"/>
        <c:lblAlgn val="ctr"/>
        <c:lblOffset val="100"/>
        <c:noMultiLvlLbl val="0"/>
      </c:catAx>
      <c:valAx>
        <c:axId val="-7785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785405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41</c:v>
                </c:pt>
                <c:pt idx="1">
                  <c:v>12</c:v>
                </c:pt>
                <c:pt idx="2">
                  <c:v>55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0.32800000000000001</c:v>
                </c:pt>
                <c:pt idx="1">
                  <c:v>9.6000000000000002E-2</c:v>
                </c:pt>
                <c:pt idx="2">
                  <c:v>0.44</c:v>
                </c:pt>
                <c:pt idx="3">
                  <c:v>0.13600000000000001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778537264"/>
        <c:axId val="-778547056"/>
        <c:axId val="0"/>
      </c:bar3DChart>
      <c:catAx>
        <c:axId val="-77853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78547056"/>
        <c:crosses val="autoZero"/>
        <c:auto val="1"/>
        <c:lblAlgn val="ctr"/>
        <c:lblOffset val="100"/>
        <c:noMultiLvlLbl val="0"/>
      </c:catAx>
      <c:valAx>
        <c:axId val="-778547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77853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30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9</c:v>
                </c:pt>
                <c:pt idx="19">
                  <c:v>10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23</c:v>
                </c:pt>
                <c:pt idx="37">
                  <c:v>0</c:v>
                </c:pt>
                <c:pt idx="38">
                  <c:v>16</c:v>
                </c:pt>
                <c:pt idx="39">
                  <c:v>0</c:v>
                </c:pt>
                <c:pt idx="40">
                  <c:v>11</c:v>
                </c:pt>
                <c:pt idx="41">
                  <c:v>4</c:v>
                </c:pt>
                <c:pt idx="42">
                  <c:v>22</c:v>
                </c:pt>
                <c:pt idx="43">
                  <c:v>0</c:v>
                </c:pt>
                <c:pt idx="44">
                  <c:v>15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778546512"/>
        <c:axId val="-778539984"/>
        <c:axId val="0"/>
      </c:bar3DChart>
      <c:catAx>
        <c:axId val="-7785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778539984"/>
        <c:crosses val="autoZero"/>
        <c:auto val="1"/>
        <c:lblAlgn val="ctr"/>
        <c:lblOffset val="100"/>
        <c:noMultiLvlLbl val="0"/>
      </c:catAx>
      <c:valAx>
        <c:axId val="-77853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7854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0</c:v>
                </c:pt>
                <c:pt idx="5">
                  <c:v>44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78539440"/>
        <c:axId val="-778541616"/>
        <c:axId val="0"/>
      </c:bar3DChart>
      <c:catAx>
        <c:axId val="-7785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78541616"/>
        <c:crosses val="autoZero"/>
        <c:auto val="1"/>
        <c:lblAlgn val="ctr"/>
        <c:lblOffset val="100"/>
        <c:noMultiLvlLbl val="0"/>
      </c:catAx>
      <c:valAx>
        <c:axId val="-77854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7853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1" zoomScale="80" zoomScaleNormal="80" workbookViewId="0">
      <selection activeCell="G213" sqref="G213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58</v>
      </c>
      <c r="D22" s="14">
        <v>8</v>
      </c>
      <c r="E22" s="14">
        <v>59</v>
      </c>
      <c r="F22" s="8">
        <v>125</v>
      </c>
      <c r="G22" s="5"/>
      <c r="H22" s="8">
        <v>56</v>
      </c>
      <c r="I22" s="8">
        <v>32</v>
      </c>
      <c r="J22" s="8">
        <v>11</v>
      </c>
      <c r="K22" s="8">
        <v>26</v>
      </c>
      <c r="L22" s="8">
        <v>125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0.46400000000000002</v>
      </c>
      <c r="D23" s="17">
        <f>+D22/F22</f>
        <v>6.4000000000000001E-2</v>
      </c>
      <c r="E23" s="18">
        <f>+E22/F22</f>
        <v>0.47199999999999998</v>
      </c>
      <c r="F23" s="67">
        <f>SUM(C23:E23)</f>
        <v>1</v>
      </c>
      <c r="G23" s="5"/>
      <c r="H23" s="16">
        <f>+H22/L22</f>
        <v>0.44800000000000001</v>
      </c>
      <c r="I23" s="16">
        <f>+I22/L22</f>
        <v>0.25600000000000001</v>
      </c>
      <c r="J23" s="16">
        <f>J22/L22</f>
        <v>8.7999999999999995E-2</v>
      </c>
      <c r="K23" s="16">
        <f>+K22/L22</f>
        <v>0.20799999999999999</v>
      </c>
      <c r="L23" s="67">
        <f>SUM(H23:K23)</f>
        <v>0.99999999999999989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22</v>
      </c>
      <c r="K47" s="133"/>
      <c r="L47" s="134"/>
      <c r="M47" s="16">
        <f>+$J47/$J61</f>
        <v>0.17741935483870969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44</v>
      </c>
      <c r="K49" s="133"/>
      <c r="L49" s="134"/>
      <c r="M49" s="16">
        <f>+$J49/J61</f>
        <v>0.35483870967741937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2">
        <v>1</v>
      </c>
      <c r="K52" s="133"/>
      <c r="L52" s="134"/>
      <c r="M52" s="16">
        <f>+$J52/J61</f>
        <v>8.0645161290322578E-3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55</v>
      </c>
      <c r="K54" s="133"/>
      <c r="L54" s="134"/>
      <c r="M54" s="16">
        <f>+$J54/J61</f>
        <v>0.44354838709677419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2</v>
      </c>
      <c r="K55" s="133"/>
      <c r="L55" s="134"/>
      <c r="M55" s="16">
        <f>+$J55/J61</f>
        <v>1.6129032258064516E-2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124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0</v>
      </c>
      <c r="J96" s="29">
        <f>+I96/I102</f>
        <v>0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0</v>
      </c>
      <c r="J97" s="29">
        <f>I97/I102</f>
        <v>0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6</v>
      </c>
      <c r="J98" s="29">
        <f>+I98/I102</f>
        <v>5.8823529411764705E-2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96</v>
      </c>
      <c r="J99" s="29">
        <f>I99/I102</f>
        <v>0.94117647058823528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102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124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124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25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25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2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2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113</v>
      </c>
      <c r="J155" s="42">
        <f>I155/I160</f>
        <v>0.91129032258064513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8</v>
      </c>
      <c r="J156" s="44">
        <f>I156/I160</f>
        <v>6.4516129032258063E-2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2</v>
      </c>
      <c r="J157" s="44">
        <f>I157/I160</f>
        <v>1.6129032258064516E-2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1</v>
      </c>
      <c r="J158" s="46">
        <f>I158/I160</f>
        <v>8.0645161290322578E-3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124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41</v>
      </c>
      <c r="J184" s="29">
        <f>I184/I189</f>
        <v>0.32800000000000001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12</v>
      </c>
      <c r="J185" s="49">
        <f>I185/I189</f>
        <v>9.6000000000000002E-2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55</v>
      </c>
      <c r="J186" s="49">
        <f>I186/I189</f>
        <v>0.44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17</v>
      </c>
      <c r="J187" s="50">
        <f>I187/I189</f>
        <v>0.13600000000000001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SUM(I184:I188)</f>
        <v>125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58</v>
      </c>
      <c r="J211" s="86">
        <f>I211/I216</f>
        <v>0.46400000000000002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59</v>
      </c>
      <c r="J212" s="86">
        <f>I212/I216</f>
        <v>0.47199999999999998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8</v>
      </c>
      <c r="J213" s="86">
        <f>I213/I216</f>
        <v>6.4000000000000001E-2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125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6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1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3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1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1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1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1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30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5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1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1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9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10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2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3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8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11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2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8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4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2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1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1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23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94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16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5.7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11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4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22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15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2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95</v>
      </c>
      <c r="F288" s="100"/>
      <c r="G288" s="89">
        <v>4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96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97</v>
      </c>
      <c r="F290" s="100"/>
      <c r="G290" s="89">
        <v>1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2019-10-16T17:54:33Z</dcterms:modified>
</cp:coreProperties>
</file>