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<sst xmlns="http://schemas.openxmlformats.org/spreadsheetml/2006/main" count="202" uniqueCount="93">
  <si>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</si>
  <si>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</si>
  <si>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</si>
  <si>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</si>
  <si>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</si>
  <si>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</si>
  <si>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</si>
  <si>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</si>
  <si>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</si>
  <si>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</si>
  <si>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</si>
  <si>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</si>
  <si>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</si>
  <si>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</si>
  <si>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</si>
  <si>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</si>
  <si>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</si>
  <si>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</si>
  <si>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</si>
  <si>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</si>
  <si>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</si>
  <si>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</si>
  <si>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</si>
  <si>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</si>
  <si>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</si>
  <si>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</si>
  <si>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</si>
  <si>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</si>
  <si>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</si>
  <si>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</si>
  <si>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</si>
  <si>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</si>
  <si>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</si>
  <si>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</si>
  <si>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</si>
  <si>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</si>
  <si>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</si>
  <si>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</si>
  <si>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</si>
  <si>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</si>
  <si>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</si>
  <si>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</si>
  <si>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</si>
  <si>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</si>
  <si>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</si>
  <si>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</si>
  <si>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</si>
  <si>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</si>
  <si>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</si>
  <si>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</si>
  <si>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</si>
  <si>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</si>
  <si>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</si>
  <si>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</si>
  <si>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</si>
  <si>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</si>
  <si>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</si>
  <si>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</si>
  <si>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</si>
  <si>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</si>
  <si>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</si>
  <si>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</si>
  <si>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</si>
  <si>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</si>
  <si>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</si>
  <si>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</si>
  <si>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</si>
  <si>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</si>
  <si>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</si>
  <si>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</si>
  <si>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</si>
  <si>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</si>
  <si>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</si>
  <si>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</si>
  <si>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</si>
  <si>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</si>
  <si>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</si>
  <si>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</si>
  <si>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</si>
  <si>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JUNIO DE 2016</t>
  </si>
  <si>
    <t>DEL 1 ENERO DE 2016</t>
  </si>
  <si>
    <t>SALDO AL DIA ULTIMO DE JUNIO DE 2016</t>
  </si>
  <si>
    <t>LIC. MARCOS GODINEZ MONTES</t>
  </si>
  <si>
    <t>LAE ANGEL ISRAEL CARRILLO MACIAS</t>
  </si>
  <si>
    <t>PRESIDENTE MUNICIPAL</t>
  </si>
  <si>
    <t>ENCARGADO DE LA HACIENDA MUNICIPAL</t>
  </si>
  <si>
    <t>ASEJ2016-06-01-12-2017-1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</si>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</sst>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38208629"/>
        <c:axId val="8333342"/>
      </c:bar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38208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2131001000000</v>
      </c>
      <c r="D2" s="48"/>
      <c r="E2" s="49"/>
      <c r="G2" s="47">
        <v>2131002000000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7454535</v>
      </c>
      <c r="D15" s="61"/>
      <c r="E15" s="62"/>
      <c r="G15" s="60">
        <f>IF(H30&gt;I32,"La amortización es mayor al saldo de la deuda",SUM(H18:H29))</f>
        <v>1518987.36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6696552.53</v>
      </c>
      <c r="D16" s="61"/>
      <c r="E16" s="62"/>
      <c r="G16" s="60">
        <f>SUM(I18:I29)</f>
        <v>1657504.34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7454535</v>
      </c>
      <c r="E30" s="24">
        <f>SUM(E18:E29)</f>
        <v>6696552.53</v>
      </c>
      <c r="G30" s="24">
        <f>SUM(G18:G29)</f>
        <v>0</v>
      </c>
      <c r="H30" s="24">
        <f>SUM(H18:H29)</f>
        <v>1518987.36</v>
      </c>
      <c r="I30" s="24">
        <f>SUM(I18:I29)</f>
        <v>1657504.34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6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2131001000000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7454535</v>
      </c>
      <c r="P7" s="38">
        <f>IF(IDP!$C$7&gt;0,IDP!$C$13+IDP!$C$14-IDP!$C$15,"")</f>
        <v>128893329</v>
      </c>
    </row>
    <row r="8" spans="1:16" ht="15">
      <c r="A8" s="32">
        <f>IF(IDP!$G$2&gt;0,2,"")</f>
        <v>2</v>
      </c>
      <c r="C8" s="33">
        <f>IF(IDP!$G$2=0,"",IDP!$G$2)</f>
        <v>2131002000000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1518987.36</v>
      </c>
      <c r="P8" s="38">
        <f>IF(IDP!$G$7&gt;0,IDP!$G$13+IDP!$G$14-IDP!$G$15,"")</f>
        <v>55189873.36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193056724.72</v>
      </c>
      <c r="N17" s="31">
        <f>SUM(N7:N16)</f>
        <v>0</v>
      </c>
      <c r="O17" s="31">
        <f>SUM(O7:O16)</f>
        <v>8973522.36</v>
      </c>
      <c r="P17" s="31">
        <f>SUM(P7:P16)</f>
        <v>184083202.36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2017-12-01T23:17:18Z</cp:lastPrinted>
  <dcterms:created xsi:type="dcterms:W3CDTF">2013-07-10T14:16:12Z</dcterms:created>
  <dcterms:modified xsi:type="dcterms:W3CDTF">2017-12-01T23:17:21Z</dcterms:modified>
  <cp:category/>
  <cp:version/>
  <cp:contentType/>
  <cp:contentStatus/>
</cp:coreProperties>
</file>