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46" i="1"/>
  <c r="I46"/>
  <c r="H48"/>
  <c r="E48" l="1"/>
  <c r="G48"/>
  <c r="D48"/>
  <c r="F48" l="1"/>
  <c r="I48" s="1"/>
</calcChain>
</file>

<file path=xl/sharedStrings.xml><?xml version="1.0" encoding="utf-8"?>
<sst xmlns="http://schemas.openxmlformats.org/spreadsheetml/2006/main" count="55" uniqueCount="55">
  <si>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</si>
  <si>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</si>
  <si>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</si>
  <si>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</si>
  <si>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</si>
  <si>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</si>
  <si>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</si>
  <si>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</si>
  <si>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</si>
  <si>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</si>
  <si>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</si>
  <si>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</si>
  <si>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</si>
  <si>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</si>
  <si>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</si>
  <si>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</si>
  <si>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</si>
  <si>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</si>
  <si>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</si>
  <si>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</si>
  <si>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</si>
  <si>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</si>
  <si>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</si>
  <si>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</si>
  <si>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</si>
  <si>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</si>
  <si>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</si>
  <si>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</si>
  <si>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</si>
  <si>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</si>
  <si>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</si>
  <si>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</si>
  <si>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</si>
  <si>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</si>
  <si>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</si>
  <si>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</si>
  <si>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</si>
  <si>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</si>
  <si>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</si>
  <si>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</si>
  <si>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</si>
  <si>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</si>
  <si>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</si>
  <si>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</si>
  <si>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</si>
  <si>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MUNICIPIO</t>
  </si>
  <si>
    <t>Bajo protesta de decir verdad declaramos que los Estados Financieros y sus Notas son razonablemente correctos y responsabilidad del emisor.</t>
  </si>
  <si>
    <t>DEL 01 DE ENERO AL 31 DE DICIEMBRE 2016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</si>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</sst>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WVR65536"/>
  <sheetViews>
    <sheetView showGridLines="0" tabSelected="1" zoomScale="90" zoomScaleNormal="90" workbookViewId="0">
      <selection activeCell="B4" sqref="B4:I4"/>
    </sheetView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1:9" ht="6.75" customHeight="1"/>
    <row r="2" spans="1:9" s="13" customFormat="1" ht="7.5" customHeight="1">
      <c r="A2" s="13" t="s">
        <v>48</v>
      </c>
      <c r="B2" s="14"/>
      <c r="C2" s="14"/>
      <c r="D2" s="14"/>
      <c r="E2" s="14"/>
      <c r="F2" s="14"/>
      <c r="G2" s="14"/>
      <c r="H2" s="14"/>
      <c r="I2" s="14"/>
    </row>
    <row r="3" spans="1:9" s="15" customFormat="1" ht="15.75">
      <c r="A3" s="15" t="s">
        <v>49</v>
      </c>
      <c r="B3" s="35" t="s">
        <v>43</v>
      </c>
      <c r="C3" s="35"/>
      <c r="D3" s="35"/>
      <c r="E3" s="35"/>
      <c r="F3" s="35"/>
      <c r="G3" s="35"/>
      <c r="H3" s="35"/>
      <c r="I3" s="35"/>
    </row>
    <row r="4" spans="1:9" s="15" customFormat="1" ht="15.75">
      <c r="B4" s="35" t="s">
        <v>44</v>
      </c>
      <c r="C4" s="35"/>
      <c r="D4" s="35"/>
      <c r="E4" s="35"/>
      <c r="F4" s="35"/>
      <c r="G4" s="35"/>
      <c r="H4" s="35"/>
      <c r="I4" s="35"/>
    </row>
    <row r="5" spans="1:9" s="15" customFormat="1" ht="15.75">
      <c r="B5" s="35" t="s">
        <v>45</v>
      </c>
      <c r="C5" s="35"/>
      <c r="D5" s="35"/>
      <c r="E5" s="35"/>
      <c r="F5" s="35"/>
      <c r="G5" s="35"/>
      <c r="H5" s="35"/>
      <c r="I5" s="35"/>
    </row>
    <row r="6" spans="1:9" s="15" customFormat="1" ht="15.75">
      <c r="B6" s="35" t="s">
        <v>47</v>
      </c>
      <c r="C6" s="35"/>
      <c r="D6" s="35"/>
      <c r="E6" s="35"/>
      <c r="F6" s="35"/>
      <c r="G6" s="35"/>
      <c r="H6" s="35"/>
      <c r="I6" s="35"/>
    </row>
    <row r="7" spans="1:9">
      <c r="B7" s="2"/>
      <c r="C7" s="2"/>
      <c r="D7" s="2"/>
      <c r="E7" s="2"/>
      <c r="F7" s="2"/>
      <c r="G7" s="2"/>
      <c r="H7" s="2"/>
      <c r="I7" s="2"/>
    </row>
    <row r="8" spans="1:9">
      <c r="B8" s="36" t="s">
        <v>0</v>
      </c>
      <c r="C8" s="37"/>
      <c r="D8" s="42" t="s">
        <v>1</v>
      </c>
      <c r="E8" s="43"/>
      <c r="F8" s="43"/>
      <c r="G8" s="43"/>
      <c r="H8" s="44"/>
      <c r="I8" s="45" t="s">
        <v>2</v>
      </c>
    </row>
    <row r="9" spans="1:9" ht="27.75" customHeight="1">
      <c r="B9" s="38"/>
      <c r="C9" s="39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6"/>
    </row>
    <row r="10" spans="1:9">
      <c r="B10" s="40"/>
      <c r="C10" s="41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1:9">
      <c r="B11" s="3"/>
      <c r="C11" s="4"/>
      <c r="D11" s="5"/>
      <c r="E11" s="5"/>
      <c r="F11" s="5"/>
      <c r="G11" s="5"/>
      <c r="H11" s="5"/>
      <c r="I11" s="5"/>
    </row>
    <row r="12" spans="1:9">
      <c r="B12" s="34" t="s">
        <v>10</v>
      </c>
      <c r="C12" s="34"/>
      <c r="D12" s="24">
        <v>199447290.72</v>
      </c>
      <c r="E12" s="24">
        <v>5684247.7699999996</v>
      </c>
      <c r="F12" s="24">
        <v>205131538.49000001</v>
      </c>
      <c r="G12" s="24">
        <v>202548979.56</v>
      </c>
      <c r="H12" s="24">
        <v>197745308.56</v>
      </c>
      <c r="I12" s="24">
        <v>2582558.9300000002</v>
      </c>
    </row>
    <row r="13" spans="1:9" ht="15" customHeight="1">
      <c r="B13" s="33" t="s">
        <v>11</v>
      </c>
      <c r="C13" s="33"/>
      <c r="D13" s="27">
        <v>16788916.120000001</v>
      </c>
      <c r="E13" s="27">
        <v>478484.11</v>
      </c>
      <c r="F13" s="28">
        <v>17267400.23</v>
      </c>
      <c r="G13" s="27">
        <v>17267400.23</v>
      </c>
      <c r="H13" s="27">
        <v>17267400.23</v>
      </c>
      <c r="I13" s="28">
        <v>0</v>
      </c>
    </row>
    <row r="14" spans="1:9" ht="15" customHeight="1">
      <c r="B14" s="33" t="s">
        <v>12</v>
      </c>
      <c r="C14" s="33"/>
      <c r="D14" s="27">
        <v>2510995.56</v>
      </c>
      <c r="E14" s="27">
        <v>71563.37</v>
      </c>
      <c r="F14" s="28">
        <v>0</v>
      </c>
      <c r="G14" s="27">
        <v>0</v>
      </c>
      <c r="H14" s="27">
        <v>0</v>
      </c>
      <c r="I14" s="28">
        <v>0</v>
      </c>
    </row>
    <row r="15" spans="1:9" ht="15" customHeight="1">
      <c r="B15" s="33" t="s">
        <v>13</v>
      </c>
      <c r="C15" s="33"/>
      <c r="D15" s="27">
        <v>10211877.119999999</v>
      </c>
      <c r="E15" s="27">
        <v>291038.49</v>
      </c>
      <c r="F15" s="28">
        <v>10502915.609999999</v>
      </c>
      <c r="G15" s="27">
        <v>10502915.609999999</v>
      </c>
      <c r="H15" s="27">
        <v>10502915.609999999</v>
      </c>
      <c r="I15" s="28">
        <v>0</v>
      </c>
    </row>
    <row r="16" spans="1:9" ht="15" customHeight="1">
      <c r="B16" s="33" t="s">
        <v>14</v>
      </c>
      <c r="C16" s="33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>
      <c r="B17" s="33" t="s">
        <v>15</v>
      </c>
      <c r="C17" s="33"/>
      <c r="D17" s="27">
        <v>90718960.560000002</v>
      </c>
      <c r="E17" s="27">
        <v>2585490.38</v>
      </c>
      <c r="F17" s="28">
        <v>93304450.939999998</v>
      </c>
      <c r="G17" s="27">
        <v>93304450.939999998</v>
      </c>
      <c r="H17" s="27">
        <v>93304450.939999998</v>
      </c>
      <c r="I17" s="28">
        <v>0</v>
      </c>
    </row>
    <row r="18" spans="2:9" ht="15" customHeight="1">
      <c r="B18" s="33" t="s">
        <v>16</v>
      </c>
      <c r="C18" s="33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>
      <c r="B19" s="33" t="s">
        <v>17</v>
      </c>
      <c r="C19" s="33"/>
      <c r="D19" s="27">
        <v>71136032.680000007</v>
      </c>
      <c r="E19" s="27">
        <v>2027376.93</v>
      </c>
      <c r="F19" s="28">
        <v>73163409.609999999</v>
      </c>
      <c r="G19" s="27">
        <v>73163409.609999999</v>
      </c>
      <c r="H19" s="27">
        <v>69425368.200000003</v>
      </c>
      <c r="I19" s="28">
        <v>0</v>
      </c>
    </row>
    <row r="20" spans="2:9" ht="15" customHeight="1">
      <c r="B20" s="33" t="s">
        <v>18</v>
      </c>
      <c r="C20" s="33"/>
      <c r="D20" s="27">
        <v>8080508.6799999997</v>
      </c>
      <c r="E20" s="27">
        <v>230294.49</v>
      </c>
      <c r="F20" s="28">
        <v>8310803.1699999999</v>
      </c>
      <c r="G20" s="27">
        <v>8310803.1699999999</v>
      </c>
      <c r="H20" s="27">
        <v>7245173.5800000001</v>
      </c>
      <c r="I20" s="28">
        <v>0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34" t="s">
        <v>19</v>
      </c>
      <c r="C22" s="34"/>
      <c r="D22" s="24">
        <v>242984813.84</v>
      </c>
      <c r="E22" s="24">
        <v>6937384.6500000004</v>
      </c>
      <c r="F22" s="24">
        <v>249922198.49000001</v>
      </c>
      <c r="G22" s="24">
        <v>249922198.49000001</v>
      </c>
      <c r="H22" s="24">
        <v>242891156.5</v>
      </c>
      <c r="I22" s="24">
        <v>0</v>
      </c>
    </row>
    <row r="23" spans="2:9" ht="15" customHeight="1">
      <c r="B23" s="33" t="s">
        <v>20</v>
      </c>
      <c r="C23" s="33"/>
      <c r="D23" s="29">
        <v>30313414.239999998</v>
      </c>
      <c r="E23" s="29">
        <v>863932.3</v>
      </c>
      <c r="F23" s="28">
        <v>31177346.539999999</v>
      </c>
      <c r="G23" s="29">
        <v>31177346.539999999</v>
      </c>
      <c r="H23" s="29">
        <v>27658496.199999999</v>
      </c>
      <c r="I23" s="28">
        <v>0</v>
      </c>
    </row>
    <row r="24" spans="2:9" ht="15" customHeight="1">
      <c r="B24" s="33" t="s">
        <v>21</v>
      </c>
      <c r="C24" s="33"/>
      <c r="D24" s="29">
        <v>168415950.24000001</v>
      </c>
      <c r="E24" s="29">
        <v>4814172.05</v>
      </c>
      <c r="F24" s="28">
        <v>173230122.28999999</v>
      </c>
      <c r="G24" s="29">
        <v>173230122.28999999</v>
      </c>
      <c r="H24" s="29">
        <v>171119358.63999999</v>
      </c>
      <c r="I24" s="28">
        <v>0</v>
      </c>
    </row>
    <row r="25" spans="2:9" ht="15" customHeight="1">
      <c r="B25" s="33" t="s">
        <v>22</v>
      </c>
      <c r="C25" s="33"/>
      <c r="D25" s="29">
        <v>10771465.560000001</v>
      </c>
      <c r="E25" s="29">
        <v>306986.77</v>
      </c>
      <c r="F25" s="28">
        <v>11078452.33</v>
      </c>
      <c r="G25" s="29">
        <v>11078452.33</v>
      </c>
      <c r="H25" s="29">
        <v>9677024.3300000001</v>
      </c>
      <c r="I25" s="28">
        <v>0</v>
      </c>
    </row>
    <row r="26" spans="2:9" ht="15" customHeight="1">
      <c r="B26" s="33" t="s">
        <v>23</v>
      </c>
      <c r="C26" s="33"/>
      <c r="D26" s="29">
        <v>5727896.1200000001</v>
      </c>
      <c r="E26" s="29">
        <v>163245.03</v>
      </c>
      <c r="F26" s="28">
        <v>5891141.1500000004</v>
      </c>
      <c r="G26" s="29">
        <v>5891141.1500000004</v>
      </c>
      <c r="H26" s="29">
        <v>5891141.1500000004</v>
      </c>
      <c r="I26" s="28">
        <v>0</v>
      </c>
    </row>
    <row r="27" spans="2:9" ht="15" customHeight="1">
      <c r="B27" s="33" t="s">
        <v>24</v>
      </c>
      <c r="C27" s="33"/>
      <c r="D27" s="29">
        <v>1948292.56</v>
      </c>
      <c r="E27" s="29">
        <v>55526.34</v>
      </c>
      <c r="F27" s="28">
        <v>2003818.9</v>
      </c>
      <c r="G27" s="29">
        <v>2003818.9</v>
      </c>
      <c r="H27" s="29">
        <v>2003818.9</v>
      </c>
      <c r="I27" s="28">
        <v>0</v>
      </c>
    </row>
    <row r="28" spans="2:9" ht="15" customHeight="1">
      <c r="B28" s="33" t="s">
        <v>25</v>
      </c>
      <c r="C28" s="33"/>
      <c r="D28" s="29">
        <v>19244793.120000001</v>
      </c>
      <c r="E28" s="29">
        <v>546476.6</v>
      </c>
      <c r="F28" s="28">
        <v>19791269.719999999</v>
      </c>
      <c r="G28" s="29">
        <v>19791269.719999999</v>
      </c>
      <c r="H28" s="29">
        <v>19791269.719999999</v>
      </c>
      <c r="I28" s="28">
        <v>0</v>
      </c>
    </row>
    <row r="29" spans="2:9" ht="15" customHeight="1">
      <c r="B29" s="33" t="s">
        <v>26</v>
      </c>
      <c r="C29" s="33"/>
      <c r="D29" s="29">
        <v>6563002</v>
      </c>
      <c r="E29" s="29">
        <v>187045.56</v>
      </c>
      <c r="F29" s="28">
        <v>6750047.5599999996</v>
      </c>
      <c r="G29" s="29">
        <v>6750047.5599999996</v>
      </c>
      <c r="H29" s="29">
        <v>6750047.5599999996</v>
      </c>
      <c r="I29" s="28">
        <v>0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34" t="s">
        <v>27</v>
      </c>
      <c r="C31" s="34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>
      <c r="B32" s="33" t="s">
        <v>28</v>
      </c>
      <c r="C32" s="33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>
      <c r="B33" s="33" t="s">
        <v>29</v>
      </c>
      <c r="C33" s="33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>
      <c r="B34" s="33" t="s">
        <v>30</v>
      </c>
      <c r="C34" s="33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>
      <c r="B35" s="33" t="s">
        <v>31</v>
      </c>
      <c r="C35" s="33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>
      <c r="B36" s="33" t="s">
        <v>32</v>
      </c>
      <c r="C36" s="33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33" t="s">
        <v>33</v>
      </c>
      <c r="C37" s="33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>
      <c r="B38" s="33" t="s">
        <v>34</v>
      </c>
      <c r="C38" s="33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>
      <c r="B39" s="33" t="s">
        <v>35</v>
      </c>
      <c r="C39" s="33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33" t="s">
        <v>36</v>
      </c>
      <c r="C40" s="33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34" t="s">
        <v>37</v>
      </c>
      <c r="C42" s="34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>
      <c r="B43" s="33" t="s">
        <v>38</v>
      </c>
      <c r="C43" s="33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>
      <c r="B44" s="33" t="s">
        <v>39</v>
      </c>
      <c r="C44" s="33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33" t="s">
        <v>40</v>
      </c>
      <c r="C45" s="33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33" t="s">
        <v>41</v>
      </c>
      <c r="C46" s="33"/>
      <c r="D46" s="29">
        <v>0</v>
      </c>
      <c r="E46" s="29">
        <v>0</v>
      </c>
      <c r="F46" s="28">
        <f t="shared" ref="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1">SUM(D12,D22,D31,D42)</f>
        <v>442432104.56</v>
      </c>
      <c r="E48" s="21">
        <f t="shared" si="1"/>
        <v>12621632.42</v>
      </c>
      <c r="F48" s="21">
        <f>D48+E48</f>
        <v>455053736.98000002</v>
      </c>
      <c r="G48" s="21">
        <f t="shared" si="1"/>
        <v>452471178.05000001</v>
      </c>
      <c r="H48" s="21">
        <f t="shared" si="1"/>
        <v>440636465.06</v>
      </c>
      <c r="I48" s="21">
        <f>IF(AND(F48&gt;=0,G48&gt;=0),(F48-G48),"-")</f>
        <v>2582558.9300000072</v>
      </c>
    </row>
    <row r="49" spans="2:8"/>
    <row r="50" spans="2:8"/>
    <row r="51" spans="2:8"/>
    <row r="52" spans="2:8">
      <c r="C52" s="22"/>
      <c r="F52" s="22"/>
      <c r="G52" s="22"/>
      <c r="H52" s="22"/>
    </row>
    <row r="53" spans="2:8">
      <c r="C53" s="23" t="s">
        <v>50</v>
      </c>
      <c r="F53" s="30" t="s">
        <v>51</v>
      </c>
      <c r="G53" s="30"/>
      <c r="H53" s="30"/>
    </row>
    <row r="54" spans="2:8">
      <c r="C54" s="1" t="s">
        <v>52</v>
      </c>
      <c r="F54" s="1" t="s">
        <v>53</v>
      </c>
    </row>
    <row r="55" spans="2:8">
      <c r="B55" s="1" t="s">
        <v>46</v>
      </c>
    </row>
    <row r="56" spans="2:8" ht="44.25">
      <c r="D56" s="31" t="s">
        <v>54</v>
      </c>
      <c r="E56" s="32"/>
    </row>
    <row r="57" spans="2:8"/>
    <row r="58" spans="2:8"/>
    <row r="59" spans="2:8"/>
    <row r="60" spans="2:8"/>
    <row r="61" spans="2:8"/>
    <row r="62" spans="2:8"/>
    <row r="63" spans="2:8"/>
    <row r="64" spans="2:8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1">
    <mergeCell ref="B3:I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usuario</cp:lastModifiedBy>
  <cp:lastPrinted>2014-11-06T18:50:36Z</cp:lastPrinted>
  <dcterms:created xsi:type="dcterms:W3CDTF">2014-10-31T18:17:16Z</dcterms:created>
  <dcterms:modified xsi:type="dcterms:W3CDTF">2018-11-23T21:06:49Z</dcterms:modified>
</cp:coreProperties>
</file>