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H20" i="1"/>
  <c r="G20"/>
  <c r="E20"/>
  <c r="D20"/>
  <c r="F18"/>
  <c r="I18" s="1"/>
  <c r="F16"/>
  <c r="I16" s="1"/>
  <c r="F14"/>
  <c r="F12"/>
  <c r="F10"/>
  <c r="F20" l="1"/>
  <c r="I14"/>
  <c r="I12"/>
  <c r="I10" l="1"/>
  <c r="I20" s="1"/>
</calcChain>
</file>

<file path=xl/sharedStrings.xml><?xml version="1.0" encoding="utf-8"?>
<sst xmlns="http://schemas.openxmlformats.org/spreadsheetml/2006/main" count="27" uniqueCount="27">
  <si>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</si>
  <si>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</si>
  <si>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</si>
  <si>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</si>
  <si>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</si>
  <si>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</si>
  <si>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</si>
  <si>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</si>
  <si>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</si>
  <si>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</si>
  <si>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</si>
  <si>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</si>
  <si>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</si>
  <si>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</si>
  <si>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</si>
  <si>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MUNICIPIO</t>
  </si>
  <si>
    <t>EGRESOS</t>
  </si>
  <si>
    <t>DEL 01 DE ENERO AL 31 DE DICIEMBRE DE 2015</t>
  </si>
  <si>
    <t>Pensiones y Jubilaciones</t>
  </si>
  <si>
    <t>Participaciones</t>
  </si>
  <si>
    <t>Municipio El Salto</t>
  </si>
  <si>
    <t>DEL 1 DE ENERO AL 31 DE DICIEMBRE DE 2016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</si>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</sst>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right" vertical="center" wrapText="1"/>
    </xf>
    <xf numFmtId="42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horizontal="center"/>
    </xf>
    <xf numFmtId="44" fontId="2" fillId="2" borderId="13" xfId="6" applyFont="1" applyFill="1" applyBorder="1" applyAlignment="1" applyProtection="1">
      <alignment horizontal="right" vertical="center" wrapText="1"/>
      <protection locked="0"/>
    </xf>
    <xf numFmtId="44" fontId="2" fillId="4" borderId="13" xfId="6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4" fontId="2" fillId="2" borderId="12" xfId="6" applyFont="1" applyFill="1" applyBorder="1" applyAlignment="1" applyProtection="1">
      <alignment horizontal="right" vertical="center" wrapText="1"/>
      <protection locked="0"/>
    </xf>
    <xf numFmtId="44" fontId="2" fillId="4" borderId="12" xfId="6" applyFont="1" applyFill="1" applyBorder="1" applyAlignment="1">
      <alignment horizontal="right" vertical="center" wrapText="1"/>
    </xf>
    <xf numFmtId="44" fontId="2" fillId="2" borderId="9" xfId="6" applyFont="1" applyFill="1" applyBorder="1" applyAlignment="1" applyProtection="1">
      <alignment horizontal="right" vertical="center" wrapText="1"/>
      <protection locked="0"/>
    </xf>
    <xf numFmtId="44" fontId="3" fillId="3" borderId="9" xfId="6" applyFont="1" applyFill="1" applyBorder="1" applyAlignment="1" applyProtection="1">
      <alignment horizontal="right" vertical="center" wrapText="1"/>
    </xf>
    <xf numFmtId="44" fontId="3" fillId="3" borderId="13" xfId="6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26</xdr:row>
      <xdr:rowOff>133350</xdr:rowOff>
    </xdr:from>
    <xdr:to>
      <xdr:col>3</xdr:col>
      <xdr:colOff>906992</xdr:colOff>
      <xdr:row>31</xdr:row>
      <xdr:rowOff>0</xdr:rowOff>
    </xdr:to>
    <xdr:sp macro="" textlink="">
      <xdr:nvSpPr>
        <xdr:cNvPr id="2" name="1 Rectángulo"/>
        <xdr:cNvSpPr/>
      </xdr:nvSpPr>
      <xdr:spPr>
        <a:xfrm>
          <a:off x="1343025" y="45815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VR32"/>
  <sheetViews>
    <sheetView showGridLines="0" tabSelected="1" workbookViewId="0">
      <selection activeCell="B2" sqref="B2:I2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1:9">
      <c r="B1" s="31" t="s">
        <v>13</v>
      </c>
      <c r="C1" s="31"/>
      <c r="D1" s="31"/>
      <c r="E1" s="31"/>
      <c r="F1" s="31"/>
      <c r="G1" s="31"/>
      <c r="H1" s="31"/>
      <c r="I1" s="31"/>
    </row>
    <row r="2" spans="1:9">
      <c r="A2" t="s">
        <v>20</v>
      </c>
      <c r="B2" s="31" t="s">
        <v>14</v>
      </c>
      <c r="C2" s="31"/>
      <c r="D2" s="31"/>
      <c r="E2" s="31"/>
      <c r="F2" s="31"/>
      <c r="G2" s="31"/>
      <c r="H2" s="31"/>
      <c r="I2" s="31"/>
    </row>
    <row r="3" spans="1:9">
      <c r="A3" t="s">
        <v>21</v>
      </c>
      <c r="B3" s="30" t="s">
        <v>15</v>
      </c>
      <c r="C3" s="30"/>
      <c r="D3" s="30"/>
      <c r="E3" s="30"/>
      <c r="F3" s="30"/>
      <c r="G3" s="30"/>
      <c r="H3" s="30"/>
      <c r="I3" s="30"/>
    </row>
    <row r="4" spans="1:9">
      <c r="B4" s="31" t="s">
        <v>17</v>
      </c>
      <c r="C4" s="31"/>
      <c r="D4" s="31"/>
      <c r="E4" s="31"/>
      <c r="F4" s="31"/>
      <c r="G4" s="31"/>
      <c r="H4" s="31"/>
      <c r="I4" s="31"/>
    </row>
    <row r="5" spans="1:9">
      <c r="B5" s="1"/>
      <c r="C5" s="1"/>
      <c r="D5" s="1"/>
      <c r="E5" s="1"/>
      <c r="F5" s="1"/>
      <c r="G5" s="1"/>
      <c r="H5" s="1"/>
      <c r="I5" s="1"/>
    </row>
    <row r="6" spans="1:9">
      <c r="B6" s="32" t="s">
        <v>0</v>
      </c>
      <c r="C6" s="33"/>
      <c r="D6" s="38" t="s">
        <v>16</v>
      </c>
      <c r="E6" s="39"/>
      <c r="F6" s="39"/>
      <c r="G6" s="39"/>
      <c r="H6" s="40"/>
      <c r="I6" s="41" t="s">
        <v>1</v>
      </c>
    </row>
    <row r="7" spans="1:9" ht="27" customHeight="1">
      <c r="B7" s="34"/>
      <c r="C7" s="35"/>
      <c r="D7" s="11" t="s">
        <v>2</v>
      </c>
      <c r="E7" s="12" t="s">
        <v>3</v>
      </c>
      <c r="F7" s="11" t="s">
        <v>4</v>
      </c>
      <c r="G7" s="11" t="s">
        <v>5</v>
      </c>
      <c r="H7" s="11" t="s">
        <v>6</v>
      </c>
      <c r="I7" s="42"/>
    </row>
    <row r="8" spans="1:9">
      <c r="B8" s="36"/>
      <c r="C8" s="37"/>
      <c r="D8" s="11">
        <v>1</v>
      </c>
      <c r="E8" s="11">
        <v>2</v>
      </c>
      <c r="F8" s="11" t="s">
        <v>7</v>
      </c>
      <c r="G8" s="11">
        <v>4</v>
      </c>
      <c r="H8" s="11">
        <v>5</v>
      </c>
      <c r="I8" s="11" t="s">
        <v>8</v>
      </c>
    </row>
    <row r="9" spans="1:9">
      <c r="B9" s="2"/>
      <c r="C9" s="3"/>
      <c r="D9" s="4"/>
      <c r="E9" s="4"/>
      <c r="F9" s="4"/>
      <c r="G9" s="4"/>
      <c r="H9" s="4"/>
      <c r="I9" s="4"/>
    </row>
    <row r="10" spans="1:9">
      <c r="B10" s="28" t="s">
        <v>9</v>
      </c>
      <c r="C10" s="29"/>
      <c r="D10" s="17">
        <v>291466990</v>
      </c>
      <c r="E10" s="17">
        <v>13033029</v>
      </c>
      <c r="F10" s="18">
        <f>D10+E10</f>
        <v>304500019</v>
      </c>
      <c r="G10" s="17">
        <v>304500019</v>
      </c>
      <c r="H10" s="17">
        <v>294962564.72000003</v>
      </c>
      <c r="I10" s="18">
        <f>IF(AND(F10&gt;=0,G10&gt;=0),(F10-G10),"-")</f>
        <v>0</v>
      </c>
    </row>
    <row r="11" spans="1:9">
      <c r="B11" s="6"/>
      <c r="C11" s="7"/>
      <c r="D11" s="5"/>
      <c r="E11" s="5"/>
      <c r="F11" s="5"/>
      <c r="G11" s="5"/>
      <c r="H11" s="5"/>
      <c r="I11" s="5"/>
    </row>
    <row r="12" spans="1:9" ht="15" customHeight="1">
      <c r="B12" s="28" t="s">
        <v>10</v>
      </c>
      <c r="C12" s="29"/>
      <c r="D12" s="17">
        <v>45760008</v>
      </c>
      <c r="E12" s="17">
        <v>6963384</v>
      </c>
      <c r="F12" s="18">
        <f>D12+E12</f>
        <v>52723392</v>
      </c>
      <c r="G12" s="17">
        <v>52723392</v>
      </c>
      <c r="H12" s="17">
        <v>50426133.170000002</v>
      </c>
      <c r="I12" s="18">
        <f>IF(AND(F12&gt;=0,G12&gt;=0),(F12-G12),"-")</f>
        <v>0</v>
      </c>
    </row>
    <row r="13" spans="1:9">
      <c r="B13" s="6"/>
      <c r="C13" s="7"/>
      <c r="D13" s="5"/>
      <c r="E13" s="5"/>
      <c r="F13" s="5"/>
      <c r="G13" s="5"/>
      <c r="H13" s="5"/>
      <c r="I13" s="5"/>
    </row>
    <row r="14" spans="1:9" ht="23.25" customHeight="1">
      <c r="B14" s="28" t="s">
        <v>11</v>
      </c>
      <c r="C14" s="29"/>
      <c r="D14" s="17">
        <v>74571085</v>
      </c>
      <c r="E14" s="17">
        <v>808565.02</v>
      </c>
      <c r="F14" s="18">
        <f>D14+E14</f>
        <v>75379650.019999996</v>
      </c>
      <c r="G14" s="17">
        <v>73762519.980000004</v>
      </c>
      <c r="H14" s="17">
        <v>73762519.980000004</v>
      </c>
      <c r="I14" s="18">
        <f>IF(AND(F14&gt;=0,G14&gt;=0),(F14-G14),"-")</f>
        <v>1617130.0399999917</v>
      </c>
    </row>
    <row r="15" spans="1:9" ht="23.25" customHeight="1">
      <c r="B15" s="19"/>
      <c r="C15" s="20"/>
      <c r="D15" s="21"/>
      <c r="E15" s="21"/>
      <c r="F15" s="22"/>
      <c r="G15" s="21"/>
      <c r="H15" s="21"/>
      <c r="I15" s="22"/>
    </row>
    <row r="16" spans="1:9" ht="23.25" customHeight="1">
      <c r="B16" s="28" t="s">
        <v>18</v>
      </c>
      <c r="C16" s="29"/>
      <c r="D16" s="23">
        <v>411798083</v>
      </c>
      <c r="E16" s="17">
        <v>20804978.02</v>
      </c>
      <c r="F16" s="18">
        <f>D16+E16</f>
        <v>432603061.01999998</v>
      </c>
      <c r="G16" s="17">
        <v>430985930.98000002</v>
      </c>
      <c r="H16" s="17">
        <v>419151217.87</v>
      </c>
      <c r="I16" s="18">
        <f>IF(AND(F16&gt;=0,G16&gt;=0),(F16-G16),"-")</f>
        <v>1617130.0399999619</v>
      </c>
    </row>
    <row r="17" spans="2:9" ht="23.25" customHeight="1">
      <c r="B17" s="19"/>
      <c r="C17" s="20"/>
      <c r="D17" s="21"/>
      <c r="E17" s="21"/>
      <c r="F17" s="22"/>
      <c r="G17" s="21"/>
      <c r="H17" s="21"/>
      <c r="I17" s="22"/>
    </row>
    <row r="18" spans="2:9" ht="23.25" customHeight="1">
      <c r="B18" s="28" t="s">
        <v>19</v>
      </c>
      <c r="C18" s="29"/>
      <c r="D18" s="23">
        <v>0</v>
      </c>
      <c r="E18" s="17">
        <v>0</v>
      </c>
      <c r="F18" s="18">
        <f>D18+E18</f>
        <v>0</v>
      </c>
      <c r="G18" s="17">
        <v>0</v>
      </c>
      <c r="H18" s="17">
        <v>0</v>
      </c>
      <c r="I18" s="18">
        <f>IF(AND(F18&gt;=0,G18&gt;=0),(F18-G18),"-")</f>
        <v>0</v>
      </c>
    </row>
    <row r="19" spans="2:9">
      <c r="B19" s="28"/>
      <c r="C19" s="29"/>
      <c r="D19" s="8"/>
      <c r="E19" s="8"/>
      <c r="F19" s="8"/>
      <c r="G19" s="8"/>
      <c r="H19" s="8"/>
      <c r="I19" s="8"/>
    </row>
    <row r="20" spans="2:9">
      <c r="B20" s="13"/>
      <c r="C20" s="14" t="s">
        <v>12</v>
      </c>
      <c r="D20" s="24">
        <f>SUM(D10+D12+D14+D16+D18)</f>
        <v>823596166</v>
      </c>
      <c r="E20" s="25">
        <f t="shared" ref="E20:I20" si="0">SUM(E10+E12+E14+E16+E18)</f>
        <v>41609956.039999999</v>
      </c>
      <c r="F20" s="25">
        <f t="shared" si="0"/>
        <v>865206122.03999996</v>
      </c>
      <c r="G20" s="25">
        <f t="shared" si="0"/>
        <v>861971861.96000004</v>
      </c>
      <c r="H20" s="25">
        <f t="shared" si="0"/>
        <v>838302435.74000001</v>
      </c>
      <c r="I20" s="25">
        <f t="shared" si="0"/>
        <v>3234260.0799999535</v>
      </c>
    </row>
    <row r="21" spans="2:9">
      <c r="B21" s="9"/>
      <c r="C21" s="9"/>
      <c r="D21" s="10"/>
      <c r="E21" s="10"/>
      <c r="F21" s="10"/>
      <c r="G21" s="10"/>
      <c r="H21" s="10"/>
      <c r="I21" s="10"/>
    </row>
    <row r="22" spans="2:9">
      <c r="B22" s="9"/>
      <c r="C22" s="9"/>
      <c r="D22" s="10"/>
      <c r="E22" s="10"/>
      <c r="F22" s="10"/>
      <c r="G22" s="10"/>
      <c r="H22" s="10"/>
      <c r="I22" s="10"/>
    </row>
    <row r="23" spans="2:9">
      <c r="B23" s="9"/>
      <c r="C23" s="9"/>
      <c r="D23" s="10"/>
      <c r="E23" s="10"/>
      <c r="F23" s="10"/>
      <c r="G23" s="10"/>
      <c r="H23" s="10"/>
      <c r="I23" s="10"/>
    </row>
    <row r="24" spans="2:9">
      <c r="B24" s="9"/>
      <c r="C24" s="9"/>
      <c r="D24" s="10"/>
      <c r="E24" s="10"/>
      <c r="F24" s="10"/>
      <c r="G24" s="10"/>
      <c r="H24" s="10"/>
      <c r="I24" s="10"/>
    </row>
    <row r="25" spans="2:9" ht="15" customHeight="1">
      <c r="B25" s="9"/>
      <c r="C25" s="9"/>
      <c r="D25" s="27" t="s">
        <v>22</v>
      </c>
      <c r="E25" s="27"/>
      <c r="F25" s="10"/>
      <c r="G25" s="27" t="s">
        <v>23</v>
      </c>
      <c r="H25" s="27"/>
      <c r="I25" s="10"/>
    </row>
    <row r="26" spans="2:9">
      <c r="B26" s="9"/>
      <c r="C26" s="9"/>
      <c r="D26" s="26" t="s">
        <v>24</v>
      </c>
      <c r="E26" s="26"/>
      <c r="F26" s="10"/>
      <c r="G26" s="26" t="s">
        <v>25</v>
      </c>
      <c r="H26" s="26"/>
      <c r="I26" s="10"/>
    </row>
    <row r="27" spans="2:9" ht="44.25">
      <c r="B27" s="9"/>
      <c r="C27" s="9"/>
      <c r="D27" s="10"/>
      <c r="E27" s="10"/>
      <c r="F27" s="16" t="s">
        <v>26</v>
      </c>
      <c r="G27" s="15"/>
      <c r="H27" s="10"/>
      <c r="I27" s="10"/>
    </row>
    <row r="28" spans="2:9">
      <c r="B28" s="9"/>
      <c r="C28" s="9"/>
      <c r="D28" s="10"/>
      <c r="E28" s="10"/>
      <c r="F28" s="10"/>
      <c r="G28" s="10"/>
      <c r="H28" s="10"/>
      <c r="I28" s="10"/>
    </row>
    <row r="29" spans="2:9"/>
    <row r="30" spans="2:9" ht="15" customHeight="1"/>
    <row r="31" spans="2:9" ht="15" customHeight="1"/>
    <row r="32" spans="2:9" ht="15" customHeight="1"/>
  </sheetData>
  <mergeCells count="17">
    <mergeCell ref="B3:I3"/>
    <mergeCell ref="B1:I1"/>
    <mergeCell ref="B2:I2"/>
    <mergeCell ref="B4:I4"/>
    <mergeCell ref="B6:C8"/>
    <mergeCell ref="D6:H6"/>
    <mergeCell ref="I6:I7"/>
    <mergeCell ref="D26:E26"/>
    <mergeCell ref="G26:H26"/>
    <mergeCell ref="D25:E25"/>
    <mergeCell ref="G25:H25"/>
    <mergeCell ref="B10:C10"/>
    <mergeCell ref="B12:C12"/>
    <mergeCell ref="B14:C14"/>
    <mergeCell ref="B19:C19"/>
    <mergeCell ref="B16:C16"/>
    <mergeCell ref="B18:C18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usuario</cp:lastModifiedBy>
  <cp:lastPrinted>2014-11-06T18:35:47Z</cp:lastPrinted>
  <dcterms:created xsi:type="dcterms:W3CDTF">2014-10-31T16:08:20Z</dcterms:created>
  <dcterms:modified xsi:type="dcterms:W3CDTF">2018-11-23T21:05:55Z</dcterms:modified>
</cp:coreProperties>
</file>